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公招" sheetId="4" r:id="rId1"/>
  </sheets>
  <definedNames>
    <definedName name="_xlnm._FilterDatabase" localSheetId="0" hidden="1">公招!$A$6:$M$129</definedName>
    <definedName name="_xlnm.Print_Titles" localSheetId="0">公招!$5:$6</definedName>
    <definedName name="_xlnm.Print_Area" localSheetId="0">公招!$A$1:$M$129</definedName>
  </definedNames>
  <calcPr calcId="144525"/>
</workbook>
</file>

<file path=xl/sharedStrings.xml><?xml version="1.0" encoding="utf-8"?>
<sst xmlns="http://schemas.openxmlformats.org/spreadsheetml/2006/main" count="746" uniqueCount="262">
  <si>
    <t>南川区2022年度考试录用公务员笔试、面试和总成绩公布表</t>
  </si>
  <si>
    <t>（公招用）</t>
  </si>
  <si>
    <t xml:space="preserve">        根据公告规定，我区组织开展了笔试、面试工作，现将参加笔试、面试人员的各项成绩公布如下：</t>
  </si>
  <si>
    <t xml:space="preserve"> </t>
  </si>
  <si>
    <t>招录单位</t>
  </si>
  <si>
    <t>招考职位</t>
  </si>
  <si>
    <t>考生
姓名</t>
  </si>
  <si>
    <t>所学专业</t>
  </si>
  <si>
    <t>笔试成绩</t>
  </si>
  <si>
    <t>面试成绩</t>
  </si>
  <si>
    <t>总成绩</t>
  </si>
  <si>
    <t>按职位排序</t>
  </si>
  <si>
    <t>行测
成绩</t>
  </si>
  <si>
    <t>申论
成绩</t>
  </si>
  <si>
    <t>专业科目成绩</t>
  </si>
  <si>
    <t>合计</t>
  </si>
  <si>
    <t>专业能力测试成绩</t>
  </si>
  <si>
    <t>面试
成绩</t>
  </si>
  <si>
    <t>南川区乡镇机关</t>
  </si>
  <si>
    <t>综合管理职位1</t>
  </si>
  <si>
    <t>方华</t>
  </si>
  <si>
    <t>热能与动力工程</t>
  </si>
  <si>
    <t>-</t>
  </si>
  <si>
    <t>张朝鑫</t>
  </si>
  <si>
    <t>机械电子工程</t>
  </si>
  <si>
    <t>陶泊晓</t>
  </si>
  <si>
    <t>能源与动力工程</t>
  </si>
  <si>
    <t>李英林</t>
  </si>
  <si>
    <t>英语</t>
  </si>
  <si>
    <t>盛越</t>
  </si>
  <si>
    <t>经济学</t>
  </si>
  <si>
    <t>符皓</t>
  </si>
  <si>
    <t>物流工程</t>
  </si>
  <si>
    <t>王耀</t>
  </si>
  <si>
    <t>机械设计制造及自动化</t>
  </si>
  <si>
    <t>陈立</t>
  </si>
  <si>
    <t>制药工程</t>
  </si>
  <si>
    <t>慕奇宏</t>
  </si>
  <si>
    <t>过程装备与控制工程</t>
  </si>
  <si>
    <t>李周旺</t>
  </si>
  <si>
    <t>机械设计制造及其自动化</t>
  </si>
  <si>
    <t>综合管理职位2</t>
  </si>
  <si>
    <t>张杨苏珊</t>
  </si>
  <si>
    <t>广告学</t>
  </si>
  <si>
    <t>杨航</t>
  </si>
  <si>
    <t>姚震</t>
  </si>
  <si>
    <t>播音与主持</t>
  </si>
  <si>
    <t>王梓宁</t>
  </si>
  <si>
    <t>陈思茜</t>
  </si>
  <si>
    <t>邮政工程</t>
  </si>
  <si>
    <t>江霄</t>
  </si>
  <si>
    <t>俄语</t>
  </si>
  <si>
    <t>刘旸</t>
  </si>
  <si>
    <t>冯裕</t>
  </si>
  <si>
    <t>国际经济与贸易</t>
  </si>
  <si>
    <t>杨沁亚</t>
  </si>
  <si>
    <t>环境设计</t>
  </si>
  <si>
    <t>南川区南平镇人民政府</t>
  </si>
  <si>
    <t>综合管理职位</t>
  </si>
  <si>
    <t>何云天</t>
  </si>
  <si>
    <t>工程管理</t>
  </si>
  <si>
    <t>韦怡</t>
  </si>
  <si>
    <t>管理科学与工程</t>
  </si>
  <si>
    <t>南川区水江镇人民政府</t>
  </si>
  <si>
    <t>财务管理职位</t>
  </si>
  <si>
    <t>徐紫雲</t>
  </si>
  <si>
    <t>工商管理</t>
  </si>
  <si>
    <t>吴钦涵</t>
  </si>
  <si>
    <t>会计</t>
  </si>
  <si>
    <t>游龙舸</t>
  </si>
  <si>
    <t>会计学</t>
  </si>
  <si>
    <t>南川区鸣玉镇人民政府</t>
  </si>
  <si>
    <t>骆映颖</t>
  </si>
  <si>
    <t>隆茂娟</t>
  </si>
  <si>
    <t>工程造价</t>
  </si>
  <si>
    <t>陈虹羽</t>
  </si>
  <si>
    <t>房地产经营管理</t>
  </si>
  <si>
    <t>南川区三泉镇人民政府</t>
  </si>
  <si>
    <t>王丹妮</t>
  </si>
  <si>
    <t>旅游管理</t>
  </si>
  <si>
    <t>陈诗</t>
  </si>
  <si>
    <t>周欣瑜</t>
  </si>
  <si>
    <t>缺考</t>
  </si>
  <si>
    <t>南川区神童镇人民政府</t>
  </si>
  <si>
    <t>李迪嘉</t>
  </si>
  <si>
    <t>胡曾凤</t>
  </si>
  <si>
    <t>财务管理</t>
  </si>
  <si>
    <t>牟沿溪</t>
  </si>
  <si>
    <t>南川区楠竹山镇人民政府</t>
  </si>
  <si>
    <t>肖悦</t>
  </si>
  <si>
    <t>汉语言文学</t>
  </si>
  <si>
    <t>李心雨</t>
  </si>
  <si>
    <t>许薇</t>
  </si>
  <si>
    <t>南川区合溪镇人民政府</t>
  </si>
  <si>
    <t>陈加贝</t>
  </si>
  <si>
    <t>王俊杰</t>
  </si>
  <si>
    <t>杨承卓</t>
  </si>
  <si>
    <t>测控技术与仪器</t>
  </si>
  <si>
    <t>南川区峰岩乡人民政府</t>
  </si>
  <si>
    <t>罗露</t>
  </si>
  <si>
    <t>广播电视编导</t>
  </si>
  <si>
    <t>张维</t>
  </si>
  <si>
    <t>信息管理与信息系统</t>
  </si>
  <si>
    <t>南川区西城街道办事处</t>
  </si>
  <si>
    <t>刘新</t>
  </si>
  <si>
    <t>轻工技术与工程</t>
  </si>
  <si>
    <t>陈薇</t>
  </si>
  <si>
    <t>纺织材料与纺织品设计</t>
  </si>
  <si>
    <t>南川区档案馆（参照）</t>
  </si>
  <si>
    <t>邓诗奇</t>
  </si>
  <si>
    <t>软件工程</t>
  </si>
  <si>
    <t>周林灵</t>
  </si>
  <si>
    <t>计算机科学与技术</t>
  </si>
  <si>
    <t>陈浩澜</t>
  </si>
  <si>
    <t>物联网工程</t>
  </si>
  <si>
    <t>南川区供销合作社联合社（参照）</t>
  </si>
  <si>
    <t>陈艺</t>
  </si>
  <si>
    <t>赵秋雨</t>
  </si>
  <si>
    <t>南川区就业和人才中心（参照）</t>
  </si>
  <si>
    <t>张锐劼</t>
  </si>
  <si>
    <t>审计学</t>
  </si>
  <si>
    <t>孙源</t>
  </si>
  <si>
    <t>刘芳</t>
  </si>
  <si>
    <t>人力资源管理</t>
  </si>
  <si>
    <t>陈竹</t>
  </si>
  <si>
    <t>行政管理</t>
  </si>
  <si>
    <t>赵航</t>
  </si>
  <si>
    <t>廖倩</t>
  </si>
  <si>
    <t>市场营销</t>
  </si>
  <si>
    <t>张淇淇</t>
  </si>
  <si>
    <t>李茂银</t>
  </si>
  <si>
    <t>公共事业管理</t>
  </si>
  <si>
    <t>李娜</t>
  </si>
  <si>
    <t>广玲</t>
  </si>
  <si>
    <t>南川区社会经济调查队（参照）</t>
  </si>
  <si>
    <t>统计调查职位1</t>
  </si>
  <si>
    <t>周锐烽</t>
  </si>
  <si>
    <t>信息与计算科学</t>
  </si>
  <si>
    <t>李江含</t>
  </si>
  <si>
    <t>数学与应用数学</t>
  </si>
  <si>
    <t>曾杰</t>
  </si>
  <si>
    <t>统计调查职位2</t>
  </si>
  <si>
    <t>徐子涵</t>
  </si>
  <si>
    <t>统计学</t>
  </si>
  <si>
    <t>李卓奕</t>
  </si>
  <si>
    <t>陈雨欣</t>
  </si>
  <si>
    <t>统计调查职位3</t>
  </si>
  <si>
    <t>刘双越</t>
  </si>
  <si>
    <t>晏溦</t>
  </si>
  <si>
    <t>袁浩雄</t>
  </si>
  <si>
    <t>李瑞霖</t>
  </si>
  <si>
    <t>汉语国际教育</t>
  </si>
  <si>
    <t>刘宇</t>
  </si>
  <si>
    <t>新闻学</t>
  </si>
  <si>
    <t>南川区水土保持站（参照）</t>
  </si>
  <si>
    <t>水土保持职位</t>
  </si>
  <si>
    <t>冉昊东</t>
  </si>
  <si>
    <t>水利水电工程</t>
  </si>
  <si>
    <t>林丽</t>
  </si>
  <si>
    <t>何芬</t>
  </si>
  <si>
    <t>水务工程</t>
  </si>
  <si>
    <t>南川区水利工程运行中心（参照）</t>
  </si>
  <si>
    <t>水利管理职位</t>
  </si>
  <si>
    <t>彭科</t>
  </si>
  <si>
    <t>李红</t>
  </si>
  <si>
    <t>水文与水资源工程</t>
  </si>
  <si>
    <t>蒋晶</t>
  </si>
  <si>
    <t>南川区水利工程质量管理站（参照）</t>
  </si>
  <si>
    <t>戴巧思</t>
  </si>
  <si>
    <t>城乡规划</t>
  </si>
  <si>
    <t>朱珂杉</t>
  </si>
  <si>
    <t>建筑学</t>
  </si>
  <si>
    <t>何旺婷</t>
  </si>
  <si>
    <t>南川区道路运输管理中心（参照）</t>
  </si>
  <si>
    <t>李峥</t>
  </si>
  <si>
    <t>交通设备与控制工程</t>
  </si>
  <si>
    <t>廖福东</t>
  </si>
  <si>
    <t>交通工程</t>
  </si>
  <si>
    <t>南川区农村合作经济经营管理站（参照）</t>
  </si>
  <si>
    <t>刘妍</t>
  </si>
  <si>
    <t>邰逸康</t>
  </si>
  <si>
    <t>徐泠涵</t>
  </si>
  <si>
    <t>法学</t>
  </si>
  <si>
    <t>南川区农业综合行政执法支队（参照）</t>
  </si>
  <si>
    <t>农业执法职位</t>
  </si>
  <si>
    <t>邵阳</t>
  </si>
  <si>
    <t>韦波</t>
  </si>
  <si>
    <t>动物医学</t>
  </si>
  <si>
    <t>高迎节</t>
  </si>
  <si>
    <t>南川区文化市场综合行政执法支队（参照）</t>
  </si>
  <si>
    <t>市场监管职位1</t>
  </si>
  <si>
    <t>陈雅诗</t>
  </si>
  <si>
    <t>荣欣怡</t>
  </si>
  <si>
    <t>市场监管职位2</t>
  </si>
  <si>
    <t>王思琪</t>
  </si>
  <si>
    <t>赵文秋</t>
  </si>
  <si>
    <t>广播电视学</t>
  </si>
  <si>
    <t>袁诗韵</t>
  </si>
  <si>
    <t>南川区交通运输综合行政执法支队（参照）</t>
  </si>
  <si>
    <t>交通执法职位1</t>
  </si>
  <si>
    <t>詹彬艺</t>
  </si>
  <si>
    <t>黄银强</t>
  </si>
  <si>
    <t>土木工程</t>
  </si>
  <si>
    <t>张力文</t>
  </si>
  <si>
    <t>电气工程与自动化</t>
  </si>
  <si>
    <t>交通执法职位2</t>
  </si>
  <si>
    <t>姜叙</t>
  </si>
  <si>
    <t>建筑环境与设备工程</t>
  </si>
  <si>
    <t>汪坤宇</t>
  </si>
  <si>
    <t>谢浩楠</t>
  </si>
  <si>
    <t>给排水科学与工程</t>
  </si>
  <si>
    <t>南川区生态环境保护综合行政执法支队（参照）</t>
  </si>
  <si>
    <t>环境执法职位1</t>
  </si>
  <si>
    <t>谢明希</t>
  </si>
  <si>
    <t>李佳骏</t>
  </si>
  <si>
    <t>屈胜林</t>
  </si>
  <si>
    <t>张永圳</t>
  </si>
  <si>
    <t>环境执法职位2</t>
  </si>
  <si>
    <t>付煜</t>
  </si>
  <si>
    <t>韦佳璇</t>
  </si>
  <si>
    <t>知识产权</t>
  </si>
  <si>
    <t>杨佳欣</t>
  </si>
  <si>
    <t>南川区应急管理综合行政执法支队（参照）</t>
  </si>
  <si>
    <t>魏歆</t>
  </si>
  <si>
    <t>黄凤梅</t>
  </si>
  <si>
    <t>张芬</t>
  </si>
  <si>
    <t>南川区卫生健康综合行政执法支队（参照）</t>
  </si>
  <si>
    <t>张倩</t>
  </si>
  <si>
    <t>李鑫林</t>
  </si>
  <si>
    <t>邹雪</t>
  </si>
  <si>
    <t>南川区公安局</t>
  </si>
  <si>
    <t>基层警务技术职位（法医）</t>
  </si>
  <si>
    <t>梁哲禹</t>
  </si>
  <si>
    <t>临床医学</t>
  </si>
  <si>
    <t>基层执法勤务职位1</t>
  </si>
  <si>
    <t>谢文琳</t>
  </si>
  <si>
    <t>治安学</t>
  </si>
  <si>
    <t>79</t>
  </si>
  <si>
    <t>侦查学</t>
  </si>
  <si>
    <t>77</t>
  </si>
  <si>
    <t>任泓锜</t>
  </si>
  <si>
    <t>68</t>
  </si>
  <si>
    <t>王成华</t>
  </si>
  <si>
    <t>73</t>
  </si>
  <si>
    <t>陈文吉</t>
  </si>
  <si>
    <t>警务指挥与战术</t>
  </si>
  <si>
    <t>王骁</t>
  </si>
  <si>
    <t>72</t>
  </si>
  <si>
    <t>翁俊</t>
  </si>
  <si>
    <t>71</t>
  </si>
  <si>
    <t>李佳霖</t>
  </si>
  <si>
    <t>66</t>
  </si>
  <si>
    <t>基层执法勤务职位2</t>
  </si>
  <si>
    <t>李忠燕</t>
  </si>
  <si>
    <t>74</t>
  </si>
  <si>
    <t>曹宇</t>
  </si>
  <si>
    <t>法律</t>
  </si>
  <si>
    <t>75</t>
  </si>
  <si>
    <t>徐幔</t>
  </si>
  <si>
    <t>注：1.未组织专业科目考试、专业能力测试职位的报考者总成绩=（行政职业能力测验成绩+申论成绩）÷2×50%+面试成绩×50%。
       2. 公安机关人民警察执法勤务职位的报考者总成绩=（行政职业能力测验成绩×40%+申论成绩×30%+公安类专业科目成绩×30%）×50%+面试成绩×50%。</t>
  </si>
  <si>
    <t xml:space="preserve">                        主考官签名：                                                      监督员签名：                                                      计分员签名：</t>
  </si>
  <si>
    <t>年         月   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</si>
</sst>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sz val="16.5"/>
      <name val="方正楷体_GBK"/>
      <charset val="134"/>
    </font>
    <font>
      <sz val="14"/>
      <name val="方正楷体_GBK"/>
      <charset val="134"/>
    </font>
    <font>
      <sz val="14"/>
      <name val="仿宋_GB2312"/>
      <charset val="134"/>
    </font>
    <font>
      <sz val="12"/>
      <name val="方正黑体_GBK"/>
      <charset val="134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3"/>
  <sheetViews>
    <sheetView tabSelected="1" zoomScale="85" zoomScaleNormal="85" topLeftCell="A12" workbookViewId="0">
      <selection activeCell="K17" sqref="K17"/>
    </sheetView>
  </sheetViews>
  <sheetFormatPr defaultColWidth="9" defaultRowHeight="14"/>
  <cols>
    <col min="1" max="1" width="20.7818181818182" style="2" customWidth="1"/>
    <col min="2" max="2" width="14.8909090909091" style="3" customWidth="1"/>
    <col min="3" max="3" width="8.78181818181818" style="3" customWidth="1"/>
    <col min="4" max="4" width="16" style="3" customWidth="1"/>
    <col min="5" max="6" width="8.10909090909091" style="3" customWidth="1"/>
    <col min="7" max="7" width="7.44545454545455" style="3" customWidth="1"/>
    <col min="8" max="9" width="8.10909090909091" style="3" customWidth="1"/>
    <col min="10" max="11" width="7.33636363636364" style="3" customWidth="1"/>
    <col min="12" max="12" width="9.66363636363636" style="3" customWidth="1"/>
    <col min="13" max="13" width="7.33636363636364" style="3" customWidth="1"/>
    <col min="14" max="16384" width="9" style="3"/>
  </cols>
  <sheetData>
    <row r="1" ht="39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7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ht="30" customHeight="1" spans="1:13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6" customHeight="1" spans="1:1">
      <c r="A4" s="10" t="s">
        <v>3</v>
      </c>
    </row>
    <row r="5" ht="30" customHeight="1" spans="1:13">
      <c r="A5" s="11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/>
      <c r="G5" s="11"/>
      <c r="H5" s="11"/>
      <c r="I5" s="11" t="s">
        <v>9</v>
      </c>
      <c r="J5" s="11"/>
      <c r="K5" s="11"/>
      <c r="L5" s="11" t="s">
        <v>10</v>
      </c>
      <c r="M5" s="11" t="s">
        <v>11</v>
      </c>
    </row>
    <row r="6" ht="47.1" customHeight="1" spans="1:13">
      <c r="A6" s="11"/>
      <c r="B6" s="11"/>
      <c r="C6" s="11"/>
      <c r="D6" s="11"/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1" t="s">
        <v>15</v>
      </c>
      <c r="L6" s="11"/>
      <c r="M6" s="11"/>
    </row>
    <row r="7" ht="47.1" customHeight="1" spans="1:13">
      <c r="A7" s="12" t="s">
        <v>18</v>
      </c>
      <c r="B7" s="12" t="s">
        <v>19</v>
      </c>
      <c r="C7" s="12" t="s">
        <v>20</v>
      </c>
      <c r="D7" s="13" t="s">
        <v>21</v>
      </c>
      <c r="E7" s="12">
        <v>70.5</v>
      </c>
      <c r="F7" s="12">
        <v>81.5</v>
      </c>
      <c r="G7" s="14" t="s">
        <v>22</v>
      </c>
      <c r="H7" s="12">
        <v>152</v>
      </c>
      <c r="I7" s="14" t="s">
        <v>22</v>
      </c>
      <c r="J7" s="14">
        <v>86.3</v>
      </c>
      <c r="K7" s="14">
        <f t="shared" ref="K7:K27" si="0">J7</f>
        <v>86.3</v>
      </c>
      <c r="L7" s="21">
        <f>H7/2*0.5+K7*0.5</f>
        <v>81.15</v>
      </c>
      <c r="M7" s="14">
        <v>1</v>
      </c>
    </row>
    <row r="8" ht="47.1" customHeight="1" spans="1:13">
      <c r="A8" s="12" t="s">
        <v>18</v>
      </c>
      <c r="B8" s="12" t="s">
        <v>19</v>
      </c>
      <c r="C8" s="12" t="s">
        <v>23</v>
      </c>
      <c r="D8" s="13" t="s">
        <v>24</v>
      </c>
      <c r="E8" s="12">
        <v>67.5</v>
      </c>
      <c r="F8" s="12">
        <v>81</v>
      </c>
      <c r="G8" s="14" t="s">
        <v>22</v>
      </c>
      <c r="H8" s="12">
        <v>148.5</v>
      </c>
      <c r="I8" s="14" t="s">
        <v>22</v>
      </c>
      <c r="J8" s="14">
        <v>84.2</v>
      </c>
      <c r="K8" s="14">
        <f t="shared" si="0"/>
        <v>84.2</v>
      </c>
      <c r="L8" s="21">
        <f t="shared" ref="L8:L39" si="1">H8/2*0.5+K8*0.5</f>
        <v>79.225</v>
      </c>
      <c r="M8" s="14">
        <v>2</v>
      </c>
    </row>
    <row r="9" ht="47.1" customHeight="1" spans="1:13">
      <c r="A9" s="12" t="s">
        <v>18</v>
      </c>
      <c r="B9" s="12" t="s">
        <v>19</v>
      </c>
      <c r="C9" s="12" t="s">
        <v>25</v>
      </c>
      <c r="D9" s="13" t="s">
        <v>26</v>
      </c>
      <c r="E9" s="12">
        <v>69</v>
      </c>
      <c r="F9" s="12">
        <v>76</v>
      </c>
      <c r="G9" s="14" t="s">
        <v>22</v>
      </c>
      <c r="H9" s="12">
        <v>145</v>
      </c>
      <c r="I9" s="14" t="s">
        <v>22</v>
      </c>
      <c r="J9" s="14">
        <v>81</v>
      </c>
      <c r="K9" s="14">
        <f t="shared" si="0"/>
        <v>81</v>
      </c>
      <c r="L9" s="21">
        <f t="shared" si="1"/>
        <v>76.75</v>
      </c>
      <c r="M9" s="14">
        <v>3</v>
      </c>
    </row>
    <row r="10" ht="47.1" customHeight="1" spans="1:13">
      <c r="A10" s="12" t="s">
        <v>18</v>
      </c>
      <c r="B10" s="12" t="s">
        <v>19</v>
      </c>
      <c r="C10" s="12" t="s">
        <v>27</v>
      </c>
      <c r="D10" s="13" t="s">
        <v>28</v>
      </c>
      <c r="E10" s="12">
        <v>62</v>
      </c>
      <c r="F10" s="12">
        <v>79.5</v>
      </c>
      <c r="G10" s="14" t="s">
        <v>22</v>
      </c>
      <c r="H10" s="12">
        <v>141.5</v>
      </c>
      <c r="I10" s="14" t="s">
        <v>22</v>
      </c>
      <c r="J10" s="14">
        <v>81.2</v>
      </c>
      <c r="K10" s="14">
        <f t="shared" si="0"/>
        <v>81.2</v>
      </c>
      <c r="L10" s="21">
        <f t="shared" si="1"/>
        <v>75.975</v>
      </c>
      <c r="M10" s="14">
        <v>4</v>
      </c>
    </row>
    <row r="11" ht="47.1" customHeight="1" spans="1:13">
      <c r="A11" s="12" t="s">
        <v>18</v>
      </c>
      <c r="B11" s="12" t="s">
        <v>19</v>
      </c>
      <c r="C11" s="12" t="s">
        <v>29</v>
      </c>
      <c r="D11" s="13" t="s">
        <v>30</v>
      </c>
      <c r="E11" s="12">
        <v>64.5</v>
      </c>
      <c r="F11" s="12">
        <v>78</v>
      </c>
      <c r="G11" s="14" t="s">
        <v>22</v>
      </c>
      <c r="H11" s="12">
        <v>142.5</v>
      </c>
      <c r="I11" s="14" t="s">
        <v>22</v>
      </c>
      <c r="J11" s="14">
        <v>80.4</v>
      </c>
      <c r="K11" s="14">
        <f t="shared" si="0"/>
        <v>80.4</v>
      </c>
      <c r="L11" s="21">
        <f t="shared" si="1"/>
        <v>75.825</v>
      </c>
      <c r="M11" s="14">
        <v>5</v>
      </c>
    </row>
    <row r="12" ht="47.1" customHeight="1" spans="1:13">
      <c r="A12" s="12" t="s">
        <v>18</v>
      </c>
      <c r="B12" s="12" t="s">
        <v>19</v>
      </c>
      <c r="C12" s="12" t="s">
        <v>31</v>
      </c>
      <c r="D12" s="15" t="s">
        <v>32</v>
      </c>
      <c r="E12" s="12">
        <v>66.5</v>
      </c>
      <c r="F12" s="12">
        <v>73</v>
      </c>
      <c r="G12" s="14" t="s">
        <v>22</v>
      </c>
      <c r="H12" s="12">
        <v>139.5</v>
      </c>
      <c r="I12" s="14" t="s">
        <v>22</v>
      </c>
      <c r="J12" s="14">
        <v>80.8</v>
      </c>
      <c r="K12" s="14">
        <f t="shared" si="0"/>
        <v>80.8</v>
      </c>
      <c r="L12" s="21">
        <f t="shared" si="1"/>
        <v>75.275</v>
      </c>
      <c r="M12" s="14">
        <v>6</v>
      </c>
    </row>
    <row r="13" ht="47.1" customHeight="1" spans="1:13">
      <c r="A13" s="12" t="s">
        <v>18</v>
      </c>
      <c r="B13" s="12" t="s">
        <v>19</v>
      </c>
      <c r="C13" s="12" t="s">
        <v>33</v>
      </c>
      <c r="D13" s="13" t="s">
        <v>34</v>
      </c>
      <c r="E13" s="12">
        <v>56.5</v>
      </c>
      <c r="F13" s="12">
        <v>84</v>
      </c>
      <c r="G13" s="14" t="s">
        <v>22</v>
      </c>
      <c r="H13" s="12">
        <v>140.5</v>
      </c>
      <c r="I13" s="14" t="s">
        <v>22</v>
      </c>
      <c r="J13" s="14">
        <v>79.8</v>
      </c>
      <c r="K13" s="14">
        <f t="shared" si="0"/>
        <v>79.8</v>
      </c>
      <c r="L13" s="21">
        <f t="shared" si="1"/>
        <v>75.025</v>
      </c>
      <c r="M13" s="14">
        <v>7</v>
      </c>
    </row>
    <row r="14" ht="47.1" customHeight="1" spans="1:13">
      <c r="A14" s="12" t="s">
        <v>18</v>
      </c>
      <c r="B14" s="12" t="s">
        <v>19</v>
      </c>
      <c r="C14" s="12" t="s">
        <v>35</v>
      </c>
      <c r="D14" s="13" t="s">
        <v>36</v>
      </c>
      <c r="E14" s="12">
        <v>64.5</v>
      </c>
      <c r="F14" s="12">
        <v>80</v>
      </c>
      <c r="G14" s="14" t="s">
        <v>22</v>
      </c>
      <c r="H14" s="12">
        <v>144.5</v>
      </c>
      <c r="I14" s="14" t="s">
        <v>22</v>
      </c>
      <c r="J14" s="14">
        <v>77.4</v>
      </c>
      <c r="K14" s="14">
        <f t="shared" si="0"/>
        <v>77.4</v>
      </c>
      <c r="L14" s="21">
        <f t="shared" si="1"/>
        <v>74.825</v>
      </c>
      <c r="M14" s="14">
        <v>8</v>
      </c>
    </row>
    <row r="15" ht="47.1" customHeight="1" spans="1:13">
      <c r="A15" s="12" t="s">
        <v>18</v>
      </c>
      <c r="B15" s="12" t="s">
        <v>19</v>
      </c>
      <c r="C15" s="12" t="s">
        <v>37</v>
      </c>
      <c r="D15" s="15" t="s">
        <v>38</v>
      </c>
      <c r="E15" s="12">
        <v>62.5</v>
      </c>
      <c r="F15" s="12">
        <v>77</v>
      </c>
      <c r="G15" s="14" t="s">
        <v>22</v>
      </c>
      <c r="H15" s="12">
        <v>139.5</v>
      </c>
      <c r="I15" s="14" t="s">
        <v>22</v>
      </c>
      <c r="J15" s="14">
        <v>78.5</v>
      </c>
      <c r="K15" s="14">
        <f t="shared" si="0"/>
        <v>78.5</v>
      </c>
      <c r="L15" s="21">
        <f t="shared" si="1"/>
        <v>74.125</v>
      </c>
      <c r="M15" s="14">
        <v>9</v>
      </c>
    </row>
    <row r="16" ht="47.1" customHeight="1" spans="1:13">
      <c r="A16" s="12" t="s">
        <v>18</v>
      </c>
      <c r="B16" s="12" t="s">
        <v>19</v>
      </c>
      <c r="C16" s="12" t="s">
        <v>39</v>
      </c>
      <c r="D16" s="13" t="s">
        <v>40</v>
      </c>
      <c r="E16" s="12">
        <v>66</v>
      </c>
      <c r="F16" s="12">
        <v>75.5</v>
      </c>
      <c r="G16" s="14" t="s">
        <v>22</v>
      </c>
      <c r="H16" s="12">
        <v>141.5</v>
      </c>
      <c r="I16" s="14" t="s">
        <v>22</v>
      </c>
      <c r="J16" s="14">
        <v>77</v>
      </c>
      <c r="K16" s="14">
        <f t="shared" si="0"/>
        <v>77</v>
      </c>
      <c r="L16" s="21">
        <f t="shared" si="1"/>
        <v>73.875</v>
      </c>
      <c r="M16" s="14">
        <v>10</v>
      </c>
    </row>
    <row r="17" ht="47.1" customHeight="1" spans="1:13">
      <c r="A17" s="12" t="s">
        <v>18</v>
      </c>
      <c r="B17" s="12" t="s">
        <v>41</v>
      </c>
      <c r="C17" s="12" t="s">
        <v>42</v>
      </c>
      <c r="D17" s="15" t="s">
        <v>43</v>
      </c>
      <c r="E17" s="12">
        <v>76.5</v>
      </c>
      <c r="F17" s="12">
        <v>79.5</v>
      </c>
      <c r="G17" s="14" t="s">
        <v>22</v>
      </c>
      <c r="H17" s="12">
        <v>156</v>
      </c>
      <c r="I17" s="14" t="s">
        <v>22</v>
      </c>
      <c r="J17" s="14">
        <v>83.6</v>
      </c>
      <c r="K17" s="14">
        <f t="shared" si="0"/>
        <v>83.6</v>
      </c>
      <c r="L17" s="21">
        <f t="shared" si="1"/>
        <v>80.8</v>
      </c>
      <c r="M17" s="14">
        <v>1</v>
      </c>
    </row>
    <row r="18" ht="47.1" customHeight="1" spans="1:13">
      <c r="A18" s="12" t="s">
        <v>18</v>
      </c>
      <c r="B18" s="12" t="s">
        <v>41</v>
      </c>
      <c r="C18" s="12" t="s">
        <v>44</v>
      </c>
      <c r="D18" s="13" t="s">
        <v>28</v>
      </c>
      <c r="E18" s="12">
        <v>61.5</v>
      </c>
      <c r="F18" s="12">
        <v>84</v>
      </c>
      <c r="G18" s="14" t="s">
        <v>22</v>
      </c>
      <c r="H18" s="12">
        <v>145.5</v>
      </c>
      <c r="I18" s="14" t="s">
        <v>22</v>
      </c>
      <c r="J18" s="14">
        <v>83.8</v>
      </c>
      <c r="K18" s="14">
        <f t="shared" si="0"/>
        <v>83.8</v>
      </c>
      <c r="L18" s="21">
        <f t="shared" si="1"/>
        <v>78.275</v>
      </c>
      <c r="M18" s="14">
        <v>2</v>
      </c>
    </row>
    <row r="19" ht="47.1" customHeight="1" spans="1:13">
      <c r="A19" s="12" t="s">
        <v>18</v>
      </c>
      <c r="B19" s="12" t="s">
        <v>41</v>
      </c>
      <c r="C19" s="12" t="s">
        <v>45</v>
      </c>
      <c r="D19" s="13" t="s">
        <v>46</v>
      </c>
      <c r="E19" s="12">
        <v>71.5</v>
      </c>
      <c r="F19" s="12">
        <v>72.5</v>
      </c>
      <c r="G19" s="14" t="s">
        <v>22</v>
      </c>
      <c r="H19" s="12">
        <v>144</v>
      </c>
      <c r="I19" s="14" t="s">
        <v>22</v>
      </c>
      <c r="J19" s="14">
        <v>84.4</v>
      </c>
      <c r="K19" s="14">
        <f t="shared" si="0"/>
        <v>84.4</v>
      </c>
      <c r="L19" s="21">
        <f t="shared" si="1"/>
        <v>78.2</v>
      </c>
      <c r="M19" s="14">
        <v>3</v>
      </c>
    </row>
    <row r="20" ht="47.1" customHeight="1" spans="1:13">
      <c r="A20" s="12" t="s">
        <v>18</v>
      </c>
      <c r="B20" s="12" t="s">
        <v>41</v>
      </c>
      <c r="C20" s="12" t="s">
        <v>47</v>
      </c>
      <c r="D20" s="13" t="s">
        <v>28</v>
      </c>
      <c r="E20" s="12">
        <v>68.5</v>
      </c>
      <c r="F20" s="12">
        <v>81</v>
      </c>
      <c r="G20" s="14" t="s">
        <v>22</v>
      </c>
      <c r="H20" s="12">
        <v>149.5</v>
      </c>
      <c r="I20" s="14" t="s">
        <v>22</v>
      </c>
      <c r="J20" s="14">
        <v>80.8</v>
      </c>
      <c r="K20" s="14">
        <f t="shared" si="0"/>
        <v>80.8</v>
      </c>
      <c r="L20" s="21">
        <f t="shared" si="1"/>
        <v>77.775</v>
      </c>
      <c r="M20" s="14">
        <v>4</v>
      </c>
    </row>
    <row r="21" ht="47.1" customHeight="1" spans="1:13">
      <c r="A21" s="12" t="s">
        <v>18</v>
      </c>
      <c r="B21" s="12" t="s">
        <v>41</v>
      </c>
      <c r="C21" s="12" t="s">
        <v>48</v>
      </c>
      <c r="D21" s="13" t="s">
        <v>49</v>
      </c>
      <c r="E21" s="12">
        <v>72.5</v>
      </c>
      <c r="F21" s="12">
        <v>80.5</v>
      </c>
      <c r="G21" s="14" t="s">
        <v>22</v>
      </c>
      <c r="H21" s="12">
        <v>153</v>
      </c>
      <c r="I21" s="14" t="s">
        <v>22</v>
      </c>
      <c r="J21" s="14">
        <v>78.4</v>
      </c>
      <c r="K21" s="14">
        <f t="shared" si="0"/>
        <v>78.4</v>
      </c>
      <c r="L21" s="21">
        <f t="shared" si="1"/>
        <v>77.45</v>
      </c>
      <c r="M21" s="14">
        <v>5</v>
      </c>
    </row>
    <row r="22" ht="47.1" customHeight="1" spans="1:13">
      <c r="A22" s="12" t="s">
        <v>18</v>
      </c>
      <c r="B22" s="12" t="s">
        <v>41</v>
      </c>
      <c r="C22" s="12" t="s">
        <v>50</v>
      </c>
      <c r="D22" s="13" t="s">
        <v>51</v>
      </c>
      <c r="E22" s="12">
        <v>65.5</v>
      </c>
      <c r="F22" s="12">
        <v>79</v>
      </c>
      <c r="G22" s="14" t="s">
        <v>22</v>
      </c>
      <c r="H22" s="12">
        <v>144.5</v>
      </c>
      <c r="I22" s="14" t="s">
        <v>22</v>
      </c>
      <c r="J22" s="14">
        <v>81</v>
      </c>
      <c r="K22" s="14">
        <f t="shared" si="0"/>
        <v>81</v>
      </c>
      <c r="L22" s="21">
        <f t="shared" si="1"/>
        <v>76.625</v>
      </c>
      <c r="M22" s="14">
        <v>6</v>
      </c>
    </row>
    <row r="23" ht="47.1" customHeight="1" spans="1:13">
      <c r="A23" s="12" t="s">
        <v>18</v>
      </c>
      <c r="B23" s="12" t="s">
        <v>41</v>
      </c>
      <c r="C23" s="12" t="s">
        <v>52</v>
      </c>
      <c r="D23" s="13" t="s">
        <v>28</v>
      </c>
      <c r="E23" s="12">
        <v>65.5</v>
      </c>
      <c r="F23" s="12">
        <v>81.5</v>
      </c>
      <c r="G23" s="14" t="s">
        <v>22</v>
      </c>
      <c r="H23" s="12">
        <v>147</v>
      </c>
      <c r="I23" s="14" t="s">
        <v>22</v>
      </c>
      <c r="J23" s="14">
        <v>76.6</v>
      </c>
      <c r="K23" s="14">
        <f t="shared" si="0"/>
        <v>76.6</v>
      </c>
      <c r="L23" s="21">
        <f t="shared" si="1"/>
        <v>75.05</v>
      </c>
      <c r="M23" s="14">
        <v>7</v>
      </c>
    </row>
    <row r="24" ht="47.1" customHeight="1" spans="1:13">
      <c r="A24" s="12" t="s">
        <v>18</v>
      </c>
      <c r="B24" s="12" t="s">
        <v>41</v>
      </c>
      <c r="C24" s="12" t="s">
        <v>53</v>
      </c>
      <c r="D24" s="13" t="s">
        <v>54</v>
      </c>
      <c r="E24" s="12">
        <v>72.5</v>
      </c>
      <c r="F24" s="12">
        <v>72.5</v>
      </c>
      <c r="G24" s="14" t="s">
        <v>22</v>
      </c>
      <c r="H24" s="12">
        <v>145</v>
      </c>
      <c r="I24" s="14" t="s">
        <v>22</v>
      </c>
      <c r="J24" s="14">
        <v>76.8</v>
      </c>
      <c r="K24" s="14">
        <f t="shared" si="0"/>
        <v>76.8</v>
      </c>
      <c r="L24" s="21">
        <f t="shared" si="1"/>
        <v>74.65</v>
      </c>
      <c r="M24" s="14">
        <v>8</v>
      </c>
    </row>
    <row r="25" ht="47.1" customHeight="1" spans="1:13">
      <c r="A25" s="12" t="s">
        <v>18</v>
      </c>
      <c r="B25" s="12" t="s">
        <v>41</v>
      </c>
      <c r="C25" s="12" t="s">
        <v>55</v>
      </c>
      <c r="D25" s="13" t="s">
        <v>56</v>
      </c>
      <c r="E25" s="12">
        <v>61</v>
      </c>
      <c r="F25" s="12">
        <v>85</v>
      </c>
      <c r="G25" s="14" t="s">
        <v>22</v>
      </c>
      <c r="H25" s="12">
        <v>146</v>
      </c>
      <c r="I25" s="14" t="s">
        <v>22</v>
      </c>
      <c r="J25" s="14">
        <v>69.2</v>
      </c>
      <c r="K25" s="14">
        <f t="shared" si="0"/>
        <v>69.2</v>
      </c>
      <c r="L25" s="21">
        <f t="shared" si="1"/>
        <v>71.1</v>
      </c>
      <c r="M25" s="14">
        <v>9</v>
      </c>
    </row>
    <row r="26" ht="47.1" customHeight="1" spans="1:13">
      <c r="A26" s="12" t="s">
        <v>57</v>
      </c>
      <c r="B26" s="12" t="s">
        <v>58</v>
      </c>
      <c r="C26" s="12" t="s">
        <v>59</v>
      </c>
      <c r="D26" s="13" t="s">
        <v>60</v>
      </c>
      <c r="E26" s="12">
        <v>65</v>
      </c>
      <c r="F26" s="12">
        <v>78.5</v>
      </c>
      <c r="G26" s="14"/>
      <c r="H26" s="12">
        <v>143.5</v>
      </c>
      <c r="I26" s="14"/>
      <c r="J26" s="14">
        <v>81.2</v>
      </c>
      <c r="K26" s="14">
        <f t="shared" si="0"/>
        <v>81.2</v>
      </c>
      <c r="L26" s="21">
        <f t="shared" si="1"/>
        <v>76.475</v>
      </c>
      <c r="M26" s="14">
        <v>1</v>
      </c>
    </row>
    <row r="27" ht="47.1" customHeight="1" spans="1:13">
      <c r="A27" s="12" t="s">
        <v>57</v>
      </c>
      <c r="B27" s="12" t="s">
        <v>58</v>
      </c>
      <c r="C27" s="12" t="s">
        <v>61</v>
      </c>
      <c r="D27" s="13" t="s">
        <v>62</v>
      </c>
      <c r="E27" s="12">
        <v>65</v>
      </c>
      <c r="F27" s="12">
        <v>72</v>
      </c>
      <c r="G27" s="14" t="s">
        <v>22</v>
      </c>
      <c r="H27" s="12">
        <v>137</v>
      </c>
      <c r="I27" s="14" t="s">
        <v>22</v>
      </c>
      <c r="J27" s="14">
        <v>82.2</v>
      </c>
      <c r="K27" s="14">
        <f t="shared" si="0"/>
        <v>82.2</v>
      </c>
      <c r="L27" s="21">
        <f t="shared" si="1"/>
        <v>75.35</v>
      </c>
      <c r="M27" s="14">
        <v>2</v>
      </c>
    </row>
    <row r="28" ht="47.1" customHeight="1" spans="1:13">
      <c r="A28" s="16" t="s">
        <v>63</v>
      </c>
      <c r="B28" s="16" t="s">
        <v>64</v>
      </c>
      <c r="C28" s="16" t="s">
        <v>65</v>
      </c>
      <c r="D28" s="17" t="s">
        <v>66</v>
      </c>
      <c r="E28" s="16">
        <v>63.5</v>
      </c>
      <c r="F28" s="16">
        <v>78</v>
      </c>
      <c r="G28" s="18" t="s">
        <v>22</v>
      </c>
      <c r="H28" s="16">
        <v>141.5</v>
      </c>
      <c r="I28" s="18" t="s">
        <v>22</v>
      </c>
      <c r="J28" s="18">
        <v>81.6</v>
      </c>
      <c r="K28" s="18">
        <v>81.6</v>
      </c>
      <c r="L28" s="21">
        <f t="shared" si="1"/>
        <v>76.175</v>
      </c>
      <c r="M28" s="22">
        <v>1</v>
      </c>
    </row>
    <row r="29" ht="47.1" customHeight="1" spans="1:13">
      <c r="A29" s="16" t="s">
        <v>63</v>
      </c>
      <c r="B29" s="16" t="s">
        <v>64</v>
      </c>
      <c r="C29" s="16" t="s">
        <v>67</v>
      </c>
      <c r="D29" s="17" t="s">
        <v>68</v>
      </c>
      <c r="E29" s="16">
        <v>61</v>
      </c>
      <c r="F29" s="16">
        <v>82</v>
      </c>
      <c r="G29" s="18" t="s">
        <v>22</v>
      </c>
      <c r="H29" s="16">
        <v>143</v>
      </c>
      <c r="I29" s="18" t="s">
        <v>22</v>
      </c>
      <c r="J29" s="18">
        <v>79.6</v>
      </c>
      <c r="K29" s="18">
        <v>79.6</v>
      </c>
      <c r="L29" s="21">
        <f t="shared" si="1"/>
        <v>75.55</v>
      </c>
      <c r="M29" s="22">
        <v>2</v>
      </c>
    </row>
    <row r="30" ht="47.1" customHeight="1" spans="1:13">
      <c r="A30" s="16" t="s">
        <v>63</v>
      </c>
      <c r="B30" s="16" t="s">
        <v>64</v>
      </c>
      <c r="C30" s="16" t="s">
        <v>69</v>
      </c>
      <c r="D30" s="17" t="s">
        <v>70</v>
      </c>
      <c r="E30" s="16">
        <v>64</v>
      </c>
      <c r="F30" s="16">
        <v>74</v>
      </c>
      <c r="G30" s="18" t="s">
        <v>22</v>
      </c>
      <c r="H30" s="16">
        <v>138</v>
      </c>
      <c r="I30" s="18" t="s">
        <v>22</v>
      </c>
      <c r="J30" s="18">
        <v>78.4</v>
      </c>
      <c r="K30" s="18">
        <v>78.4</v>
      </c>
      <c r="L30" s="21">
        <f t="shared" si="1"/>
        <v>73.7</v>
      </c>
      <c r="M30" s="22">
        <v>3</v>
      </c>
    </row>
    <row r="31" ht="47.1" customHeight="1" spans="1:13">
      <c r="A31" s="16" t="s">
        <v>71</v>
      </c>
      <c r="B31" s="16" t="s">
        <v>58</v>
      </c>
      <c r="C31" s="16" t="s">
        <v>72</v>
      </c>
      <c r="D31" s="17" t="s">
        <v>62</v>
      </c>
      <c r="E31" s="16">
        <v>69.5</v>
      </c>
      <c r="F31" s="16">
        <v>73.5</v>
      </c>
      <c r="G31" s="18" t="s">
        <v>22</v>
      </c>
      <c r="H31" s="16">
        <v>143</v>
      </c>
      <c r="I31" s="18" t="s">
        <v>22</v>
      </c>
      <c r="J31" s="18">
        <v>81.2</v>
      </c>
      <c r="K31" s="18">
        <v>81.2</v>
      </c>
      <c r="L31" s="21">
        <f t="shared" si="1"/>
        <v>76.35</v>
      </c>
      <c r="M31" s="22">
        <v>1</v>
      </c>
    </row>
    <row r="32" ht="47.1" customHeight="1" spans="1:13">
      <c r="A32" s="16" t="s">
        <v>71</v>
      </c>
      <c r="B32" s="16" t="s">
        <v>58</v>
      </c>
      <c r="C32" s="16" t="s">
        <v>73</v>
      </c>
      <c r="D32" s="17" t="s">
        <v>74</v>
      </c>
      <c r="E32" s="16">
        <v>66.5</v>
      </c>
      <c r="F32" s="16">
        <v>76.5</v>
      </c>
      <c r="G32" s="18" t="s">
        <v>22</v>
      </c>
      <c r="H32" s="16">
        <v>143</v>
      </c>
      <c r="I32" s="18" t="s">
        <v>22</v>
      </c>
      <c r="J32" s="18">
        <v>78.4</v>
      </c>
      <c r="K32" s="18">
        <v>78.4</v>
      </c>
      <c r="L32" s="21">
        <f t="shared" si="1"/>
        <v>74.95</v>
      </c>
      <c r="M32" s="22">
        <v>2</v>
      </c>
    </row>
    <row r="33" ht="47.1" customHeight="1" spans="1:13">
      <c r="A33" s="16" t="s">
        <v>71</v>
      </c>
      <c r="B33" s="16" t="s">
        <v>58</v>
      </c>
      <c r="C33" s="16" t="s">
        <v>75</v>
      </c>
      <c r="D33" s="17" t="s">
        <v>76</v>
      </c>
      <c r="E33" s="16">
        <v>63</v>
      </c>
      <c r="F33" s="16">
        <v>76.5</v>
      </c>
      <c r="G33" s="18" t="s">
        <v>22</v>
      </c>
      <c r="H33" s="16">
        <v>139.5</v>
      </c>
      <c r="I33" s="18" t="s">
        <v>22</v>
      </c>
      <c r="J33" s="18">
        <v>77.2</v>
      </c>
      <c r="K33" s="18">
        <v>77.2</v>
      </c>
      <c r="L33" s="21">
        <f t="shared" si="1"/>
        <v>73.475</v>
      </c>
      <c r="M33" s="22">
        <v>3</v>
      </c>
    </row>
    <row r="34" ht="47.1" customHeight="1" spans="1:13">
      <c r="A34" s="16" t="s">
        <v>77</v>
      </c>
      <c r="B34" s="16" t="s">
        <v>58</v>
      </c>
      <c r="C34" s="16" t="s">
        <v>78</v>
      </c>
      <c r="D34" s="17" t="s">
        <v>79</v>
      </c>
      <c r="E34" s="16">
        <v>68.5</v>
      </c>
      <c r="F34" s="16">
        <v>77</v>
      </c>
      <c r="G34" s="18" t="s">
        <v>22</v>
      </c>
      <c r="H34" s="16">
        <v>145.5</v>
      </c>
      <c r="I34" s="18" t="s">
        <v>22</v>
      </c>
      <c r="J34" s="18">
        <v>82</v>
      </c>
      <c r="K34" s="18">
        <v>82</v>
      </c>
      <c r="L34" s="21">
        <f t="shared" si="1"/>
        <v>77.375</v>
      </c>
      <c r="M34" s="22">
        <v>1</v>
      </c>
    </row>
    <row r="35" ht="47.1" customHeight="1" spans="1:13">
      <c r="A35" s="16" t="s">
        <v>77</v>
      </c>
      <c r="B35" s="16" t="s">
        <v>58</v>
      </c>
      <c r="C35" s="16" t="s">
        <v>80</v>
      </c>
      <c r="D35" s="17" t="s">
        <v>79</v>
      </c>
      <c r="E35" s="16">
        <v>66</v>
      </c>
      <c r="F35" s="16">
        <v>79.5</v>
      </c>
      <c r="G35" s="18" t="s">
        <v>22</v>
      </c>
      <c r="H35" s="16">
        <v>145.5</v>
      </c>
      <c r="I35" s="18" t="s">
        <v>22</v>
      </c>
      <c r="J35" s="18">
        <v>77.4</v>
      </c>
      <c r="K35" s="18">
        <v>77.4</v>
      </c>
      <c r="L35" s="21">
        <f t="shared" si="1"/>
        <v>75.075</v>
      </c>
      <c r="M35" s="22">
        <v>2</v>
      </c>
    </row>
    <row r="36" ht="47.1" customHeight="1" spans="1:13">
      <c r="A36" s="16" t="s">
        <v>77</v>
      </c>
      <c r="B36" s="16" t="s">
        <v>58</v>
      </c>
      <c r="C36" s="16" t="s">
        <v>81</v>
      </c>
      <c r="D36" s="19" t="s">
        <v>79</v>
      </c>
      <c r="E36" s="16">
        <v>65</v>
      </c>
      <c r="F36" s="16">
        <v>74</v>
      </c>
      <c r="G36" s="18" t="s">
        <v>22</v>
      </c>
      <c r="H36" s="16">
        <v>139</v>
      </c>
      <c r="I36" s="18" t="s">
        <v>22</v>
      </c>
      <c r="J36" s="18" t="s">
        <v>82</v>
      </c>
      <c r="K36" s="18" t="s">
        <v>82</v>
      </c>
      <c r="L36" s="18" t="s">
        <v>82</v>
      </c>
      <c r="M36" s="22">
        <v>3</v>
      </c>
    </row>
    <row r="37" ht="47.1" customHeight="1" spans="1:13">
      <c r="A37" s="16" t="s">
        <v>83</v>
      </c>
      <c r="B37" s="16" t="s">
        <v>64</v>
      </c>
      <c r="C37" s="16" t="s">
        <v>84</v>
      </c>
      <c r="D37" s="19" t="s">
        <v>70</v>
      </c>
      <c r="E37" s="16">
        <v>65</v>
      </c>
      <c r="F37" s="16">
        <v>79</v>
      </c>
      <c r="G37" s="18" t="s">
        <v>22</v>
      </c>
      <c r="H37" s="16">
        <v>144</v>
      </c>
      <c r="I37" s="18" t="s">
        <v>22</v>
      </c>
      <c r="J37" s="18">
        <v>83.2</v>
      </c>
      <c r="K37" s="18">
        <v>83.2</v>
      </c>
      <c r="L37" s="21">
        <f t="shared" si="1"/>
        <v>77.6</v>
      </c>
      <c r="M37" s="22">
        <v>1</v>
      </c>
    </row>
    <row r="38" ht="47.1" customHeight="1" spans="1:13">
      <c r="A38" s="16" t="s">
        <v>83</v>
      </c>
      <c r="B38" s="16" t="s">
        <v>64</v>
      </c>
      <c r="C38" s="16" t="s">
        <v>85</v>
      </c>
      <c r="D38" s="19" t="s">
        <v>86</v>
      </c>
      <c r="E38" s="16">
        <v>61.5</v>
      </c>
      <c r="F38" s="16">
        <v>81</v>
      </c>
      <c r="G38" s="18" t="s">
        <v>22</v>
      </c>
      <c r="H38" s="16">
        <v>142.5</v>
      </c>
      <c r="I38" s="18" t="s">
        <v>22</v>
      </c>
      <c r="J38" s="18">
        <v>77</v>
      </c>
      <c r="K38" s="18">
        <v>77</v>
      </c>
      <c r="L38" s="21">
        <f t="shared" si="1"/>
        <v>74.125</v>
      </c>
      <c r="M38" s="22">
        <v>2</v>
      </c>
    </row>
    <row r="39" ht="47.1" customHeight="1" spans="1:13">
      <c r="A39" s="16" t="s">
        <v>83</v>
      </c>
      <c r="B39" s="16" t="s">
        <v>64</v>
      </c>
      <c r="C39" s="16" t="s">
        <v>87</v>
      </c>
      <c r="D39" s="17" t="s">
        <v>86</v>
      </c>
      <c r="E39" s="16">
        <v>50</v>
      </c>
      <c r="F39" s="16">
        <v>80.5</v>
      </c>
      <c r="G39" s="18" t="s">
        <v>22</v>
      </c>
      <c r="H39" s="16">
        <v>130.5</v>
      </c>
      <c r="I39" s="18" t="s">
        <v>22</v>
      </c>
      <c r="J39" s="18">
        <v>75.6</v>
      </c>
      <c r="K39" s="18">
        <v>75.6</v>
      </c>
      <c r="L39" s="21">
        <f t="shared" si="1"/>
        <v>70.425</v>
      </c>
      <c r="M39" s="22">
        <v>3</v>
      </c>
    </row>
    <row r="40" ht="47.1" customHeight="1" spans="1:13">
      <c r="A40" s="16" t="s">
        <v>88</v>
      </c>
      <c r="B40" s="16" t="s">
        <v>58</v>
      </c>
      <c r="C40" s="16" t="s">
        <v>89</v>
      </c>
      <c r="D40" s="17" t="s">
        <v>90</v>
      </c>
      <c r="E40" s="16">
        <v>63.5</v>
      </c>
      <c r="F40" s="16">
        <v>86.5</v>
      </c>
      <c r="G40" s="18" t="s">
        <v>22</v>
      </c>
      <c r="H40" s="16">
        <v>150</v>
      </c>
      <c r="I40" s="18" t="s">
        <v>22</v>
      </c>
      <c r="J40" s="18">
        <v>83.4</v>
      </c>
      <c r="K40" s="18">
        <v>83.4</v>
      </c>
      <c r="L40" s="21">
        <f t="shared" ref="L40:L71" si="2">H40/2*0.5+K40*0.5</f>
        <v>79.2</v>
      </c>
      <c r="M40" s="22">
        <v>1</v>
      </c>
    </row>
    <row r="41" ht="47.1" customHeight="1" spans="1:13">
      <c r="A41" s="16" t="s">
        <v>88</v>
      </c>
      <c r="B41" s="16" t="s">
        <v>58</v>
      </c>
      <c r="C41" s="16" t="s">
        <v>91</v>
      </c>
      <c r="D41" s="17" t="s">
        <v>90</v>
      </c>
      <c r="E41" s="16">
        <v>61.5</v>
      </c>
      <c r="F41" s="16">
        <v>85</v>
      </c>
      <c r="G41" s="18" t="s">
        <v>22</v>
      </c>
      <c r="H41" s="16">
        <v>146.5</v>
      </c>
      <c r="I41" s="18" t="s">
        <v>22</v>
      </c>
      <c r="J41" s="18">
        <v>81.8</v>
      </c>
      <c r="K41" s="18">
        <v>81.8</v>
      </c>
      <c r="L41" s="21">
        <f t="shared" si="2"/>
        <v>77.525</v>
      </c>
      <c r="M41" s="22">
        <v>2</v>
      </c>
    </row>
    <row r="42" ht="47.1" customHeight="1" spans="1:13">
      <c r="A42" s="16" t="s">
        <v>88</v>
      </c>
      <c r="B42" s="16" t="s">
        <v>58</v>
      </c>
      <c r="C42" s="16" t="s">
        <v>92</v>
      </c>
      <c r="D42" s="17" t="s">
        <v>90</v>
      </c>
      <c r="E42" s="16">
        <v>61</v>
      </c>
      <c r="F42" s="16">
        <v>77.5</v>
      </c>
      <c r="G42" s="18" t="s">
        <v>22</v>
      </c>
      <c r="H42" s="16">
        <v>138.5</v>
      </c>
      <c r="I42" s="18" t="s">
        <v>22</v>
      </c>
      <c r="J42" s="18" t="s">
        <v>82</v>
      </c>
      <c r="K42" s="14" t="str">
        <f>J42</f>
        <v>缺考</v>
      </c>
      <c r="L42" s="14" t="str">
        <f>K42</f>
        <v>缺考</v>
      </c>
      <c r="M42" s="22">
        <v>3</v>
      </c>
    </row>
    <row r="43" ht="47.1" customHeight="1" spans="1:13">
      <c r="A43" s="16" t="s">
        <v>93</v>
      </c>
      <c r="B43" s="16" t="s">
        <v>19</v>
      </c>
      <c r="C43" s="16" t="s">
        <v>94</v>
      </c>
      <c r="D43" s="17" t="s">
        <v>74</v>
      </c>
      <c r="E43" s="16">
        <v>61.5</v>
      </c>
      <c r="F43" s="16">
        <v>80.5</v>
      </c>
      <c r="G43" s="18" t="s">
        <v>22</v>
      </c>
      <c r="H43" s="16">
        <v>142</v>
      </c>
      <c r="I43" s="18" t="s">
        <v>22</v>
      </c>
      <c r="J43" s="18">
        <v>77.6</v>
      </c>
      <c r="K43" s="18">
        <v>77.6</v>
      </c>
      <c r="L43" s="21">
        <f t="shared" si="2"/>
        <v>74.3</v>
      </c>
      <c r="M43" s="22">
        <v>1</v>
      </c>
    </row>
    <row r="44" ht="47.1" customHeight="1" spans="1:13">
      <c r="A44" s="16" t="s">
        <v>93</v>
      </c>
      <c r="B44" s="16" t="s">
        <v>19</v>
      </c>
      <c r="C44" s="16" t="s">
        <v>95</v>
      </c>
      <c r="D44" s="17" t="s">
        <v>74</v>
      </c>
      <c r="E44" s="16">
        <v>67</v>
      </c>
      <c r="F44" s="16">
        <v>59</v>
      </c>
      <c r="G44" s="18" t="s">
        <v>22</v>
      </c>
      <c r="H44" s="16">
        <v>126</v>
      </c>
      <c r="I44" s="18" t="s">
        <v>22</v>
      </c>
      <c r="J44" s="18">
        <v>73.8</v>
      </c>
      <c r="K44" s="18">
        <v>73.8</v>
      </c>
      <c r="L44" s="21">
        <f t="shared" si="2"/>
        <v>68.4</v>
      </c>
      <c r="M44" s="22">
        <v>2</v>
      </c>
    </row>
    <row r="45" ht="47.1" customHeight="1" spans="1:13">
      <c r="A45" s="16" t="s">
        <v>93</v>
      </c>
      <c r="B45" s="16" t="s">
        <v>41</v>
      </c>
      <c r="C45" s="16" t="s">
        <v>96</v>
      </c>
      <c r="D45" s="17" t="s">
        <v>97</v>
      </c>
      <c r="E45" s="16">
        <v>65</v>
      </c>
      <c r="F45" s="16">
        <v>82</v>
      </c>
      <c r="G45" s="18" t="s">
        <v>22</v>
      </c>
      <c r="H45" s="16">
        <v>147</v>
      </c>
      <c r="I45" s="18" t="s">
        <v>22</v>
      </c>
      <c r="J45" s="18">
        <v>78.8</v>
      </c>
      <c r="K45" s="18">
        <v>78.8</v>
      </c>
      <c r="L45" s="21">
        <f t="shared" si="2"/>
        <v>76.15</v>
      </c>
      <c r="M45" s="22">
        <v>1</v>
      </c>
    </row>
    <row r="46" ht="47.1" customHeight="1" spans="1:13">
      <c r="A46" s="17" t="s">
        <v>98</v>
      </c>
      <c r="B46" s="17" t="s">
        <v>58</v>
      </c>
      <c r="C46" s="17" t="s">
        <v>99</v>
      </c>
      <c r="D46" s="17" t="s">
        <v>100</v>
      </c>
      <c r="E46" s="17">
        <v>49</v>
      </c>
      <c r="F46" s="17">
        <v>80</v>
      </c>
      <c r="G46" s="18" t="s">
        <v>22</v>
      </c>
      <c r="H46" s="17">
        <v>129</v>
      </c>
      <c r="I46" s="18" t="s">
        <v>22</v>
      </c>
      <c r="J46" s="18">
        <v>82</v>
      </c>
      <c r="K46" s="18">
        <v>82</v>
      </c>
      <c r="L46" s="21">
        <f t="shared" si="2"/>
        <v>73.25</v>
      </c>
      <c r="M46" s="18">
        <v>1</v>
      </c>
    </row>
    <row r="47" ht="47.1" customHeight="1" spans="1:13">
      <c r="A47" s="17" t="s">
        <v>98</v>
      </c>
      <c r="B47" s="17" t="s">
        <v>58</v>
      </c>
      <c r="C47" s="17" t="s">
        <v>101</v>
      </c>
      <c r="D47" s="17" t="s">
        <v>102</v>
      </c>
      <c r="E47" s="17">
        <v>52.5</v>
      </c>
      <c r="F47" s="17">
        <v>79</v>
      </c>
      <c r="G47" s="18" t="s">
        <v>22</v>
      </c>
      <c r="H47" s="17">
        <v>131.5</v>
      </c>
      <c r="I47" s="18" t="s">
        <v>22</v>
      </c>
      <c r="J47" s="18">
        <v>76.8</v>
      </c>
      <c r="K47" s="18">
        <v>76.8</v>
      </c>
      <c r="L47" s="21">
        <f t="shared" si="2"/>
        <v>71.275</v>
      </c>
      <c r="M47" s="18">
        <v>2</v>
      </c>
    </row>
    <row r="48" ht="42" customHeight="1" spans="1:13">
      <c r="A48" s="13" t="s">
        <v>103</v>
      </c>
      <c r="B48" s="13" t="s">
        <v>58</v>
      </c>
      <c r="C48" s="13" t="s">
        <v>104</v>
      </c>
      <c r="D48" s="13" t="s">
        <v>105</v>
      </c>
      <c r="E48" s="13">
        <v>62.5</v>
      </c>
      <c r="F48" s="13">
        <v>69.5</v>
      </c>
      <c r="G48" s="14" t="s">
        <v>22</v>
      </c>
      <c r="H48" s="13">
        <v>132</v>
      </c>
      <c r="I48" s="14" t="s">
        <v>22</v>
      </c>
      <c r="J48" s="14">
        <v>78.8</v>
      </c>
      <c r="K48" s="18">
        <f t="shared" ref="K48:K89" si="3">J48</f>
        <v>78.8</v>
      </c>
      <c r="L48" s="21">
        <f t="shared" si="2"/>
        <v>72.4</v>
      </c>
      <c r="M48" s="14">
        <v>1</v>
      </c>
    </row>
    <row r="49" ht="42" customHeight="1" spans="1:13">
      <c r="A49" s="13" t="s">
        <v>103</v>
      </c>
      <c r="B49" s="13" t="s">
        <v>58</v>
      </c>
      <c r="C49" s="13" t="s">
        <v>106</v>
      </c>
      <c r="D49" s="13" t="s">
        <v>107</v>
      </c>
      <c r="E49" s="13">
        <v>65.5</v>
      </c>
      <c r="F49" s="13">
        <v>58.5</v>
      </c>
      <c r="G49" s="14" t="s">
        <v>22</v>
      </c>
      <c r="H49" s="13">
        <v>124</v>
      </c>
      <c r="I49" s="14" t="s">
        <v>22</v>
      </c>
      <c r="J49" s="14">
        <v>82.7</v>
      </c>
      <c r="K49" s="18">
        <f t="shared" si="3"/>
        <v>82.7</v>
      </c>
      <c r="L49" s="21">
        <f t="shared" si="2"/>
        <v>72.35</v>
      </c>
      <c r="M49" s="14">
        <v>2</v>
      </c>
    </row>
    <row r="50" ht="47.1" customHeight="1" spans="1:13">
      <c r="A50" s="13" t="s">
        <v>108</v>
      </c>
      <c r="B50" s="13" t="s">
        <v>58</v>
      </c>
      <c r="C50" s="13" t="s">
        <v>109</v>
      </c>
      <c r="D50" s="13" t="s">
        <v>110</v>
      </c>
      <c r="E50" s="13">
        <v>61.5</v>
      </c>
      <c r="F50" s="13">
        <v>72</v>
      </c>
      <c r="G50" s="14" t="s">
        <v>22</v>
      </c>
      <c r="H50" s="13">
        <v>133.5</v>
      </c>
      <c r="I50" s="14" t="s">
        <v>22</v>
      </c>
      <c r="J50" s="14">
        <v>76.16</v>
      </c>
      <c r="K50" s="14">
        <f t="shared" si="3"/>
        <v>76.16</v>
      </c>
      <c r="L50" s="21">
        <f t="shared" si="2"/>
        <v>71.455</v>
      </c>
      <c r="M50" s="14">
        <v>1</v>
      </c>
    </row>
    <row r="51" ht="47.1" customHeight="1" spans="1:13">
      <c r="A51" s="13" t="s">
        <v>108</v>
      </c>
      <c r="B51" s="13" t="s">
        <v>58</v>
      </c>
      <c r="C51" s="13" t="s">
        <v>111</v>
      </c>
      <c r="D51" s="13" t="s">
        <v>112</v>
      </c>
      <c r="E51" s="13">
        <v>69.5</v>
      </c>
      <c r="F51" s="13">
        <v>59.5</v>
      </c>
      <c r="G51" s="14" t="s">
        <v>22</v>
      </c>
      <c r="H51" s="13">
        <v>129</v>
      </c>
      <c r="I51" s="14" t="s">
        <v>22</v>
      </c>
      <c r="J51" s="14">
        <v>78.16</v>
      </c>
      <c r="K51" s="14">
        <f t="shared" si="3"/>
        <v>78.16</v>
      </c>
      <c r="L51" s="21">
        <f t="shared" si="2"/>
        <v>71.33</v>
      </c>
      <c r="M51" s="14">
        <v>2</v>
      </c>
    </row>
    <row r="52" ht="47.1" customHeight="1" spans="1:13">
      <c r="A52" s="13" t="s">
        <v>108</v>
      </c>
      <c r="B52" s="13" t="s">
        <v>58</v>
      </c>
      <c r="C52" s="13" t="s">
        <v>113</v>
      </c>
      <c r="D52" s="13" t="s">
        <v>114</v>
      </c>
      <c r="E52" s="13">
        <v>65.5</v>
      </c>
      <c r="F52" s="13">
        <v>62</v>
      </c>
      <c r="G52" s="14" t="s">
        <v>22</v>
      </c>
      <c r="H52" s="13">
        <v>127.5</v>
      </c>
      <c r="I52" s="14" t="s">
        <v>22</v>
      </c>
      <c r="J52" s="14">
        <v>77.9</v>
      </c>
      <c r="K52" s="14">
        <f t="shared" si="3"/>
        <v>77.9</v>
      </c>
      <c r="L52" s="21">
        <f t="shared" si="2"/>
        <v>70.825</v>
      </c>
      <c r="M52" s="14">
        <v>3</v>
      </c>
    </row>
    <row r="53" ht="47.1" customHeight="1" spans="1:13">
      <c r="A53" s="13" t="s">
        <v>115</v>
      </c>
      <c r="B53" s="13" t="s">
        <v>64</v>
      </c>
      <c r="C53" s="13" t="s">
        <v>116</v>
      </c>
      <c r="D53" s="13" t="s">
        <v>70</v>
      </c>
      <c r="E53" s="13">
        <v>65.5</v>
      </c>
      <c r="F53" s="13">
        <v>66</v>
      </c>
      <c r="G53" s="14" t="s">
        <v>22</v>
      </c>
      <c r="H53" s="13">
        <v>131.5</v>
      </c>
      <c r="I53" s="14" t="s">
        <v>22</v>
      </c>
      <c r="J53" s="14">
        <v>82.3</v>
      </c>
      <c r="K53" s="14">
        <f t="shared" si="3"/>
        <v>82.3</v>
      </c>
      <c r="L53" s="21">
        <f t="shared" si="2"/>
        <v>74.025</v>
      </c>
      <c r="M53" s="14">
        <v>1</v>
      </c>
    </row>
    <row r="54" ht="47.1" customHeight="1" spans="1:13">
      <c r="A54" s="13" t="s">
        <v>115</v>
      </c>
      <c r="B54" s="13" t="s">
        <v>64</v>
      </c>
      <c r="C54" s="13" t="s">
        <v>117</v>
      </c>
      <c r="D54" s="13" t="s">
        <v>86</v>
      </c>
      <c r="E54" s="13">
        <v>67.5</v>
      </c>
      <c r="F54" s="13">
        <v>62</v>
      </c>
      <c r="G54" s="14" t="s">
        <v>22</v>
      </c>
      <c r="H54" s="13">
        <v>129.5</v>
      </c>
      <c r="I54" s="14" t="s">
        <v>22</v>
      </c>
      <c r="J54" s="14">
        <v>76.34</v>
      </c>
      <c r="K54" s="14">
        <f t="shared" si="3"/>
        <v>76.34</v>
      </c>
      <c r="L54" s="21">
        <f t="shared" si="2"/>
        <v>70.545</v>
      </c>
      <c r="M54" s="14">
        <v>2</v>
      </c>
    </row>
    <row r="55" ht="47.1" customHeight="1" spans="1:13">
      <c r="A55" s="13" t="s">
        <v>118</v>
      </c>
      <c r="B55" s="12" t="s">
        <v>19</v>
      </c>
      <c r="C55" s="12" t="s">
        <v>119</v>
      </c>
      <c r="D55" s="13" t="s">
        <v>120</v>
      </c>
      <c r="E55" s="12">
        <v>64</v>
      </c>
      <c r="F55" s="12">
        <v>62.5</v>
      </c>
      <c r="G55" s="14" t="s">
        <v>22</v>
      </c>
      <c r="H55" s="12">
        <v>126.5</v>
      </c>
      <c r="I55" s="14" t="s">
        <v>22</v>
      </c>
      <c r="J55" s="14">
        <v>85.46</v>
      </c>
      <c r="K55" s="14">
        <f t="shared" si="3"/>
        <v>85.46</v>
      </c>
      <c r="L55" s="21">
        <f t="shared" si="2"/>
        <v>74.355</v>
      </c>
      <c r="M55" s="14">
        <v>1</v>
      </c>
    </row>
    <row r="56" ht="47.1" customHeight="1" spans="1:13">
      <c r="A56" s="13" t="s">
        <v>118</v>
      </c>
      <c r="B56" s="12" t="s">
        <v>19</v>
      </c>
      <c r="C56" s="12" t="s">
        <v>121</v>
      </c>
      <c r="D56" s="13" t="s">
        <v>86</v>
      </c>
      <c r="E56" s="12">
        <v>70.5</v>
      </c>
      <c r="F56" s="12">
        <v>57</v>
      </c>
      <c r="G56" s="14" t="s">
        <v>22</v>
      </c>
      <c r="H56" s="12">
        <v>127.5</v>
      </c>
      <c r="I56" s="14" t="s">
        <v>22</v>
      </c>
      <c r="J56" s="14">
        <v>80.7</v>
      </c>
      <c r="K56" s="14">
        <f t="shared" si="3"/>
        <v>80.7</v>
      </c>
      <c r="L56" s="21">
        <f t="shared" si="2"/>
        <v>72.225</v>
      </c>
      <c r="M56" s="14">
        <v>2</v>
      </c>
    </row>
    <row r="57" ht="47.1" customHeight="1" spans="1:13">
      <c r="A57" s="13" t="s">
        <v>118</v>
      </c>
      <c r="B57" s="12" t="s">
        <v>19</v>
      </c>
      <c r="C57" s="12" t="s">
        <v>122</v>
      </c>
      <c r="D57" s="20" t="s">
        <v>123</v>
      </c>
      <c r="E57" s="12">
        <v>62</v>
      </c>
      <c r="F57" s="12">
        <v>62</v>
      </c>
      <c r="G57" s="14" t="s">
        <v>22</v>
      </c>
      <c r="H57" s="12">
        <v>124</v>
      </c>
      <c r="I57" s="14" t="s">
        <v>22</v>
      </c>
      <c r="J57" s="14">
        <v>82.08</v>
      </c>
      <c r="K57" s="14">
        <f t="shared" si="3"/>
        <v>82.08</v>
      </c>
      <c r="L57" s="21">
        <f t="shared" si="2"/>
        <v>72.04</v>
      </c>
      <c r="M57" s="14">
        <v>3</v>
      </c>
    </row>
    <row r="58" ht="47.1" customHeight="1" spans="1:13">
      <c r="A58" s="13" t="s">
        <v>118</v>
      </c>
      <c r="B58" s="12" t="s">
        <v>19</v>
      </c>
      <c r="C58" s="12" t="s">
        <v>124</v>
      </c>
      <c r="D58" s="13" t="s">
        <v>125</v>
      </c>
      <c r="E58" s="12">
        <v>67</v>
      </c>
      <c r="F58" s="12">
        <v>56</v>
      </c>
      <c r="G58" s="14" t="s">
        <v>22</v>
      </c>
      <c r="H58" s="12">
        <v>123</v>
      </c>
      <c r="I58" s="14" t="s">
        <v>22</v>
      </c>
      <c r="J58" s="14">
        <v>80.96</v>
      </c>
      <c r="K58" s="14">
        <f t="shared" si="3"/>
        <v>80.96</v>
      </c>
      <c r="L58" s="21">
        <f t="shared" si="2"/>
        <v>71.23</v>
      </c>
      <c r="M58" s="14">
        <v>4</v>
      </c>
    </row>
    <row r="59" ht="47.1" customHeight="1" spans="1:13">
      <c r="A59" s="13" t="s">
        <v>118</v>
      </c>
      <c r="B59" s="12" t="s">
        <v>19</v>
      </c>
      <c r="C59" s="12" t="s">
        <v>126</v>
      </c>
      <c r="D59" s="13" t="s">
        <v>120</v>
      </c>
      <c r="E59" s="12">
        <v>64.5</v>
      </c>
      <c r="F59" s="12">
        <v>58.5</v>
      </c>
      <c r="G59" s="14" t="s">
        <v>22</v>
      </c>
      <c r="H59" s="12">
        <v>123</v>
      </c>
      <c r="I59" s="14" t="s">
        <v>22</v>
      </c>
      <c r="J59" s="14">
        <v>76.04</v>
      </c>
      <c r="K59" s="14">
        <f t="shared" si="3"/>
        <v>76.04</v>
      </c>
      <c r="L59" s="21">
        <f t="shared" si="2"/>
        <v>68.77</v>
      </c>
      <c r="M59" s="14">
        <v>5</v>
      </c>
    </row>
    <row r="60" ht="47.1" customHeight="1" spans="1:13">
      <c r="A60" s="13" t="s">
        <v>118</v>
      </c>
      <c r="B60" s="12" t="s">
        <v>19</v>
      </c>
      <c r="C60" s="12" t="s">
        <v>127</v>
      </c>
      <c r="D60" s="13" t="s">
        <v>128</v>
      </c>
      <c r="E60" s="12">
        <v>63.5</v>
      </c>
      <c r="F60" s="12">
        <v>59.5</v>
      </c>
      <c r="G60" s="14" t="s">
        <v>22</v>
      </c>
      <c r="H60" s="12">
        <v>123</v>
      </c>
      <c r="I60" s="14" t="s">
        <v>22</v>
      </c>
      <c r="J60" s="14">
        <v>75.4</v>
      </c>
      <c r="K60" s="14">
        <f t="shared" si="3"/>
        <v>75.4</v>
      </c>
      <c r="L60" s="21">
        <f t="shared" si="2"/>
        <v>68.45</v>
      </c>
      <c r="M60" s="14">
        <v>6</v>
      </c>
    </row>
    <row r="61" ht="47.1" customHeight="1" spans="1:13">
      <c r="A61" s="13" t="s">
        <v>118</v>
      </c>
      <c r="B61" s="12" t="s">
        <v>19</v>
      </c>
      <c r="C61" s="12" t="s">
        <v>129</v>
      </c>
      <c r="D61" s="20" t="s">
        <v>70</v>
      </c>
      <c r="E61" s="12">
        <v>58.5</v>
      </c>
      <c r="F61" s="12">
        <v>66</v>
      </c>
      <c r="G61" s="14" t="s">
        <v>22</v>
      </c>
      <c r="H61" s="12">
        <v>124.5</v>
      </c>
      <c r="I61" s="14" t="s">
        <v>22</v>
      </c>
      <c r="J61" s="14">
        <v>74.16</v>
      </c>
      <c r="K61" s="14">
        <f t="shared" si="3"/>
        <v>74.16</v>
      </c>
      <c r="L61" s="21">
        <f t="shared" si="2"/>
        <v>68.205</v>
      </c>
      <c r="M61" s="14">
        <v>7</v>
      </c>
    </row>
    <row r="62" ht="47.1" customHeight="1" spans="1:13">
      <c r="A62" s="13" t="s">
        <v>118</v>
      </c>
      <c r="B62" s="12" t="s">
        <v>41</v>
      </c>
      <c r="C62" s="12" t="s">
        <v>130</v>
      </c>
      <c r="D62" s="13" t="s">
        <v>131</v>
      </c>
      <c r="E62" s="12">
        <v>71</v>
      </c>
      <c r="F62" s="12">
        <v>55</v>
      </c>
      <c r="G62" s="14" t="s">
        <v>22</v>
      </c>
      <c r="H62" s="12">
        <v>126</v>
      </c>
      <c r="I62" s="14" t="s">
        <v>22</v>
      </c>
      <c r="J62" s="14">
        <v>85.5</v>
      </c>
      <c r="K62" s="14">
        <f t="shared" si="3"/>
        <v>85.5</v>
      </c>
      <c r="L62" s="21">
        <f t="shared" si="2"/>
        <v>74.25</v>
      </c>
      <c r="M62" s="14">
        <v>1</v>
      </c>
    </row>
    <row r="63" ht="47.1" customHeight="1" spans="1:13">
      <c r="A63" s="13" t="s">
        <v>118</v>
      </c>
      <c r="B63" s="12" t="s">
        <v>41</v>
      </c>
      <c r="C63" s="12" t="s">
        <v>132</v>
      </c>
      <c r="D63" s="13" t="s">
        <v>131</v>
      </c>
      <c r="E63" s="12">
        <v>63</v>
      </c>
      <c r="F63" s="12">
        <v>69.5</v>
      </c>
      <c r="G63" s="14" t="s">
        <v>22</v>
      </c>
      <c r="H63" s="12">
        <v>132.5</v>
      </c>
      <c r="I63" s="14" t="s">
        <v>22</v>
      </c>
      <c r="J63" s="14">
        <v>75.9</v>
      </c>
      <c r="K63" s="14">
        <f t="shared" si="3"/>
        <v>75.9</v>
      </c>
      <c r="L63" s="21">
        <f t="shared" si="2"/>
        <v>71.075</v>
      </c>
      <c r="M63" s="14">
        <v>2</v>
      </c>
    </row>
    <row r="64" ht="47.1" customHeight="1" spans="1:13">
      <c r="A64" s="13" t="s">
        <v>118</v>
      </c>
      <c r="B64" s="12" t="s">
        <v>41</v>
      </c>
      <c r="C64" s="12" t="s">
        <v>133</v>
      </c>
      <c r="D64" s="13" t="s">
        <v>131</v>
      </c>
      <c r="E64" s="12">
        <v>66</v>
      </c>
      <c r="F64" s="12">
        <v>62</v>
      </c>
      <c r="G64" s="14" t="s">
        <v>22</v>
      </c>
      <c r="H64" s="12">
        <v>128</v>
      </c>
      <c r="I64" s="14" t="s">
        <v>22</v>
      </c>
      <c r="J64" s="14">
        <v>76.3</v>
      </c>
      <c r="K64" s="14">
        <f t="shared" si="3"/>
        <v>76.3</v>
      </c>
      <c r="L64" s="21">
        <f t="shared" si="2"/>
        <v>70.15</v>
      </c>
      <c r="M64" s="14">
        <v>3</v>
      </c>
    </row>
    <row r="65" ht="47.1" customHeight="1" spans="1:13">
      <c r="A65" s="13" t="s">
        <v>134</v>
      </c>
      <c r="B65" s="13" t="s">
        <v>135</v>
      </c>
      <c r="C65" s="13" t="s">
        <v>136</v>
      </c>
      <c r="D65" s="13" t="s">
        <v>137</v>
      </c>
      <c r="E65" s="13">
        <v>69.5</v>
      </c>
      <c r="F65" s="13">
        <v>66.5</v>
      </c>
      <c r="G65" s="14" t="s">
        <v>22</v>
      </c>
      <c r="H65" s="13">
        <v>136</v>
      </c>
      <c r="I65" s="14" t="s">
        <v>22</v>
      </c>
      <c r="J65" s="14">
        <v>81.4</v>
      </c>
      <c r="K65" s="14">
        <f t="shared" si="3"/>
        <v>81.4</v>
      </c>
      <c r="L65" s="21">
        <f t="shared" si="2"/>
        <v>74.7</v>
      </c>
      <c r="M65" s="14">
        <v>1</v>
      </c>
    </row>
    <row r="66" ht="47.1" customHeight="1" spans="1:13">
      <c r="A66" s="13" t="s">
        <v>134</v>
      </c>
      <c r="B66" s="13" t="s">
        <v>135</v>
      </c>
      <c r="C66" s="13" t="s">
        <v>138</v>
      </c>
      <c r="D66" s="13" t="s">
        <v>139</v>
      </c>
      <c r="E66" s="13">
        <v>69.5</v>
      </c>
      <c r="F66" s="13">
        <v>54</v>
      </c>
      <c r="G66" s="14" t="s">
        <v>22</v>
      </c>
      <c r="H66" s="13">
        <v>123.5</v>
      </c>
      <c r="I66" s="14" t="s">
        <v>22</v>
      </c>
      <c r="J66" s="14">
        <v>79.2</v>
      </c>
      <c r="K66" s="14">
        <f t="shared" si="3"/>
        <v>79.2</v>
      </c>
      <c r="L66" s="21">
        <f t="shared" si="2"/>
        <v>70.475</v>
      </c>
      <c r="M66" s="14">
        <v>2</v>
      </c>
    </row>
    <row r="67" ht="47.1" customHeight="1" spans="1:13">
      <c r="A67" s="13" t="s">
        <v>134</v>
      </c>
      <c r="B67" s="13" t="s">
        <v>135</v>
      </c>
      <c r="C67" s="13" t="s">
        <v>140</v>
      </c>
      <c r="D67" s="13" t="s">
        <v>137</v>
      </c>
      <c r="E67" s="13">
        <v>63</v>
      </c>
      <c r="F67" s="13">
        <v>61</v>
      </c>
      <c r="G67" s="14" t="s">
        <v>22</v>
      </c>
      <c r="H67" s="13">
        <v>124</v>
      </c>
      <c r="I67" s="14" t="s">
        <v>22</v>
      </c>
      <c r="J67" s="14">
        <v>74</v>
      </c>
      <c r="K67" s="14">
        <f t="shared" si="3"/>
        <v>74</v>
      </c>
      <c r="L67" s="21">
        <f t="shared" si="2"/>
        <v>68</v>
      </c>
      <c r="M67" s="14">
        <v>3</v>
      </c>
    </row>
    <row r="68" ht="47.1" customHeight="1" spans="1:13">
      <c r="A68" s="13" t="s">
        <v>134</v>
      </c>
      <c r="B68" s="13" t="s">
        <v>141</v>
      </c>
      <c r="C68" s="13" t="s">
        <v>142</v>
      </c>
      <c r="D68" s="13" t="s">
        <v>143</v>
      </c>
      <c r="E68" s="13">
        <v>63</v>
      </c>
      <c r="F68" s="13">
        <v>67.5</v>
      </c>
      <c r="G68" s="14" t="s">
        <v>22</v>
      </c>
      <c r="H68" s="13">
        <v>130.5</v>
      </c>
      <c r="I68" s="14" t="s">
        <v>22</v>
      </c>
      <c r="J68" s="14">
        <v>81.4</v>
      </c>
      <c r="K68" s="14">
        <f t="shared" si="3"/>
        <v>81.4</v>
      </c>
      <c r="L68" s="21">
        <f t="shared" si="2"/>
        <v>73.325</v>
      </c>
      <c r="M68" s="14">
        <v>1</v>
      </c>
    </row>
    <row r="69" ht="47.1" customHeight="1" spans="1:13">
      <c r="A69" s="13" t="s">
        <v>134</v>
      </c>
      <c r="B69" s="13" t="s">
        <v>141</v>
      </c>
      <c r="C69" s="13" t="s">
        <v>144</v>
      </c>
      <c r="D69" s="13" t="s">
        <v>139</v>
      </c>
      <c r="E69" s="13">
        <v>59.5</v>
      </c>
      <c r="F69" s="13">
        <v>77</v>
      </c>
      <c r="G69" s="14" t="s">
        <v>22</v>
      </c>
      <c r="H69" s="13">
        <v>136.5</v>
      </c>
      <c r="I69" s="14" t="s">
        <v>22</v>
      </c>
      <c r="J69" s="14">
        <v>77</v>
      </c>
      <c r="K69" s="14">
        <f t="shared" si="3"/>
        <v>77</v>
      </c>
      <c r="L69" s="21">
        <f t="shared" si="2"/>
        <v>72.625</v>
      </c>
      <c r="M69" s="14">
        <v>2</v>
      </c>
    </row>
    <row r="70" ht="47.1" customHeight="1" spans="1:13">
      <c r="A70" s="13" t="s">
        <v>134</v>
      </c>
      <c r="B70" s="13" t="s">
        <v>141</v>
      </c>
      <c r="C70" s="13" t="s">
        <v>145</v>
      </c>
      <c r="D70" s="13" t="s">
        <v>139</v>
      </c>
      <c r="E70" s="13">
        <v>70</v>
      </c>
      <c r="F70" s="13">
        <v>62.5</v>
      </c>
      <c r="G70" s="14" t="s">
        <v>22</v>
      </c>
      <c r="H70" s="13">
        <v>132.5</v>
      </c>
      <c r="I70" s="14" t="s">
        <v>22</v>
      </c>
      <c r="J70" s="14">
        <v>75.2</v>
      </c>
      <c r="K70" s="14">
        <f t="shared" si="3"/>
        <v>75.2</v>
      </c>
      <c r="L70" s="21">
        <f t="shared" si="2"/>
        <v>70.725</v>
      </c>
      <c r="M70" s="14">
        <v>3</v>
      </c>
    </row>
    <row r="71" ht="47.1" customHeight="1" spans="1:13">
      <c r="A71" s="13" t="s">
        <v>134</v>
      </c>
      <c r="B71" s="13" t="s">
        <v>146</v>
      </c>
      <c r="C71" s="13" t="s">
        <v>147</v>
      </c>
      <c r="D71" s="13" t="s">
        <v>70</v>
      </c>
      <c r="E71" s="13">
        <v>66</v>
      </c>
      <c r="F71" s="13">
        <v>66.5</v>
      </c>
      <c r="G71" s="14" t="s">
        <v>22</v>
      </c>
      <c r="H71" s="13">
        <v>132.5</v>
      </c>
      <c r="I71" s="14" t="s">
        <v>22</v>
      </c>
      <c r="J71" s="14">
        <v>84.6</v>
      </c>
      <c r="K71" s="14">
        <f t="shared" si="3"/>
        <v>84.6</v>
      </c>
      <c r="L71" s="21">
        <f t="shared" si="2"/>
        <v>75.425</v>
      </c>
      <c r="M71" s="14">
        <v>1</v>
      </c>
    </row>
    <row r="72" ht="47.1" customHeight="1" spans="1:13">
      <c r="A72" s="13" t="s">
        <v>134</v>
      </c>
      <c r="B72" s="13" t="s">
        <v>146</v>
      </c>
      <c r="C72" s="13" t="s">
        <v>148</v>
      </c>
      <c r="D72" s="13" t="s">
        <v>54</v>
      </c>
      <c r="E72" s="13">
        <v>67.5</v>
      </c>
      <c r="F72" s="13">
        <v>69</v>
      </c>
      <c r="G72" s="14" t="s">
        <v>22</v>
      </c>
      <c r="H72" s="13">
        <v>136.5</v>
      </c>
      <c r="I72" s="14" t="s">
        <v>22</v>
      </c>
      <c r="J72" s="14">
        <v>78.6</v>
      </c>
      <c r="K72" s="14">
        <f t="shared" si="3"/>
        <v>78.6</v>
      </c>
      <c r="L72" s="21">
        <f t="shared" ref="L72:L116" si="4">H72/2*0.5+K72*0.5</f>
        <v>73.425</v>
      </c>
      <c r="M72" s="14">
        <v>2</v>
      </c>
    </row>
    <row r="73" ht="47.1" customHeight="1" spans="1:13">
      <c r="A73" s="13" t="s">
        <v>134</v>
      </c>
      <c r="B73" s="13" t="s">
        <v>58</v>
      </c>
      <c r="C73" s="13" t="s">
        <v>149</v>
      </c>
      <c r="D73" s="15" t="s">
        <v>90</v>
      </c>
      <c r="E73" s="13">
        <v>65</v>
      </c>
      <c r="F73" s="13">
        <v>55.5</v>
      </c>
      <c r="G73" s="14" t="s">
        <v>22</v>
      </c>
      <c r="H73" s="13">
        <v>120.5</v>
      </c>
      <c r="I73" s="14" t="s">
        <v>22</v>
      </c>
      <c r="J73" s="14">
        <v>81</v>
      </c>
      <c r="K73" s="14">
        <f t="shared" si="3"/>
        <v>81</v>
      </c>
      <c r="L73" s="21">
        <f t="shared" si="4"/>
        <v>70.625</v>
      </c>
      <c r="M73" s="14">
        <v>1</v>
      </c>
    </row>
    <row r="74" ht="47.1" customHeight="1" spans="1:13">
      <c r="A74" s="13" t="s">
        <v>134</v>
      </c>
      <c r="B74" s="13" t="s">
        <v>58</v>
      </c>
      <c r="C74" s="13" t="s">
        <v>150</v>
      </c>
      <c r="D74" s="15" t="s">
        <v>151</v>
      </c>
      <c r="E74" s="13">
        <v>66</v>
      </c>
      <c r="F74" s="13">
        <v>51.5</v>
      </c>
      <c r="G74" s="14" t="s">
        <v>22</v>
      </c>
      <c r="H74" s="13">
        <v>117.5</v>
      </c>
      <c r="I74" s="14" t="s">
        <v>22</v>
      </c>
      <c r="J74" s="14">
        <v>75.8</v>
      </c>
      <c r="K74" s="14">
        <f t="shared" si="3"/>
        <v>75.8</v>
      </c>
      <c r="L74" s="21">
        <f t="shared" si="4"/>
        <v>67.275</v>
      </c>
      <c r="M74" s="14">
        <v>2</v>
      </c>
    </row>
    <row r="75" ht="47.1" customHeight="1" spans="1:13">
      <c r="A75" s="13" t="s">
        <v>134</v>
      </c>
      <c r="B75" s="13" t="s">
        <v>58</v>
      </c>
      <c r="C75" s="13" t="s">
        <v>152</v>
      </c>
      <c r="D75" s="13" t="s">
        <v>153</v>
      </c>
      <c r="E75" s="13">
        <v>67.5</v>
      </c>
      <c r="F75" s="13">
        <v>47</v>
      </c>
      <c r="G75" s="14" t="s">
        <v>22</v>
      </c>
      <c r="H75" s="13">
        <v>114.5</v>
      </c>
      <c r="I75" s="14" t="s">
        <v>22</v>
      </c>
      <c r="J75" s="14">
        <v>76</v>
      </c>
      <c r="K75" s="14">
        <f t="shared" si="3"/>
        <v>76</v>
      </c>
      <c r="L75" s="21">
        <f t="shared" si="4"/>
        <v>66.625</v>
      </c>
      <c r="M75" s="14">
        <v>3</v>
      </c>
    </row>
    <row r="76" ht="47.1" customHeight="1" spans="1:13">
      <c r="A76" s="13" t="s">
        <v>154</v>
      </c>
      <c r="B76" s="13" t="s">
        <v>155</v>
      </c>
      <c r="C76" s="13" t="s">
        <v>156</v>
      </c>
      <c r="D76" s="13" t="s">
        <v>157</v>
      </c>
      <c r="E76" s="13">
        <v>70.5</v>
      </c>
      <c r="F76" s="13">
        <v>52</v>
      </c>
      <c r="G76" s="14" t="s">
        <v>22</v>
      </c>
      <c r="H76" s="13">
        <v>122.5</v>
      </c>
      <c r="I76" s="14" t="s">
        <v>22</v>
      </c>
      <c r="J76" s="14">
        <v>80.6</v>
      </c>
      <c r="K76" s="14">
        <f t="shared" si="3"/>
        <v>80.6</v>
      </c>
      <c r="L76" s="21">
        <f t="shared" si="4"/>
        <v>70.925</v>
      </c>
      <c r="M76" s="14">
        <v>1</v>
      </c>
    </row>
    <row r="77" ht="47.1" customHeight="1" spans="1:13">
      <c r="A77" s="13" t="s">
        <v>154</v>
      </c>
      <c r="B77" s="13" t="s">
        <v>155</v>
      </c>
      <c r="C77" s="13" t="s">
        <v>158</v>
      </c>
      <c r="D77" s="13" t="s">
        <v>157</v>
      </c>
      <c r="E77" s="13">
        <v>65</v>
      </c>
      <c r="F77" s="13">
        <v>57</v>
      </c>
      <c r="G77" s="14" t="s">
        <v>22</v>
      </c>
      <c r="H77" s="13">
        <v>122</v>
      </c>
      <c r="I77" s="14" t="s">
        <v>22</v>
      </c>
      <c r="J77" s="14">
        <v>73.8</v>
      </c>
      <c r="K77" s="14">
        <f t="shared" si="3"/>
        <v>73.8</v>
      </c>
      <c r="L77" s="21">
        <f t="shared" si="4"/>
        <v>67.4</v>
      </c>
      <c r="M77" s="14">
        <v>2</v>
      </c>
    </row>
    <row r="78" ht="47.1" customHeight="1" spans="1:13">
      <c r="A78" s="13" t="s">
        <v>154</v>
      </c>
      <c r="B78" s="13" t="s">
        <v>155</v>
      </c>
      <c r="C78" s="13" t="s">
        <v>159</v>
      </c>
      <c r="D78" s="13" t="s">
        <v>160</v>
      </c>
      <c r="E78" s="13">
        <v>62</v>
      </c>
      <c r="F78" s="13">
        <v>57.5</v>
      </c>
      <c r="G78" s="14" t="s">
        <v>22</v>
      </c>
      <c r="H78" s="13">
        <v>119.5</v>
      </c>
      <c r="I78" s="14" t="s">
        <v>22</v>
      </c>
      <c r="J78" s="14">
        <v>71.8</v>
      </c>
      <c r="K78" s="14">
        <f t="shared" si="3"/>
        <v>71.8</v>
      </c>
      <c r="L78" s="21">
        <f t="shared" si="4"/>
        <v>65.775</v>
      </c>
      <c r="M78" s="14">
        <v>3</v>
      </c>
    </row>
    <row r="79" ht="47.1" customHeight="1" spans="1:13">
      <c r="A79" s="13" t="s">
        <v>161</v>
      </c>
      <c r="B79" s="13" t="s">
        <v>162</v>
      </c>
      <c r="C79" s="13" t="s">
        <v>163</v>
      </c>
      <c r="D79" s="13" t="s">
        <v>157</v>
      </c>
      <c r="E79" s="13">
        <v>73</v>
      </c>
      <c r="F79" s="13">
        <v>59.5</v>
      </c>
      <c r="G79" s="14" t="s">
        <v>22</v>
      </c>
      <c r="H79" s="13">
        <v>132.5</v>
      </c>
      <c r="I79" s="14" t="s">
        <v>22</v>
      </c>
      <c r="J79" s="14">
        <v>80.6</v>
      </c>
      <c r="K79" s="14">
        <f t="shared" si="3"/>
        <v>80.6</v>
      </c>
      <c r="L79" s="21">
        <f t="shared" si="4"/>
        <v>73.425</v>
      </c>
      <c r="M79" s="14">
        <v>1</v>
      </c>
    </row>
    <row r="80" ht="47.1" customHeight="1" spans="1:13">
      <c r="A80" s="13" t="s">
        <v>161</v>
      </c>
      <c r="B80" s="13" t="s">
        <v>162</v>
      </c>
      <c r="C80" s="13" t="s">
        <v>164</v>
      </c>
      <c r="D80" s="13" t="s">
        <v>165</v>
      </c>
      <c r="E80" s="13">
        <v>73</v>
      </c>
      <c r="F80" s="13">
        <v>62</v>
      </c>
      <c r="G80" s="14" t="s">
        <v>22</v>
      </c>
      <c r="H80" s="13">
        <v>135</v>
      </c>
      <c r="I80" s="14" t="s">
        <v>22</v>
      </c>
      <c r="J80" s="14">
        <v>78</v>
      </c>
      <c r="K80" s="14">
        <f t="shared" si="3"/>
        <v>78</v>
      </c>
      <c r="L80" s="21">
        <f t="shared" si="4"/>
        <v>72.75</v>
      </c>
      <c r="M80" s="14">
        <v>2</v>
      </c>
    </row>
    <row r="81" ht="47.1" customHeight="1" spans="1:13">
      <c r="A81" s="13" t="s">
        <v>161</v>
      </c>
      <c r="B81" s="13" t="s">
        <v>162</v>
      </c>
      <c r="C81" s="13" t="s">
        <v>166</v>
      </c>
      <c r="D81" s="13" t="s">
        <v>157</v>
      </c>
      <c r="E81" s="13">
        <v>73</v>
      </c>
      <c r="F81" s="13">
        <v>62</v>
      </c>
      <c r="G81" s="14" t="s">
        <v>22</v>
      </c>
      <c r="H81" s="13">
        <v>135</v>
      </c>
      <c r="I81" s="14" t="s">
        <v>22</v>
      </c>
      <c r="J81" s="14">
        <v>75.2</v>
      </c>
      <c r="K81" s="14">
        <f t="shared" si="3"/>
        <v>75.2</v>
      </c>
      <c r="L81" s="21">
        <f t="shared" si="4"/>
        <v>71.35</v>
      </c>
      <c r="M81" s="14">
        <v>3</v>
      </c>
    </row>
    <row r="82" ht="47.1" customHeight="1" spans="1:13">
      <c r="A82" s="13" t="s">
        <v>167</v>
      </c>
      <c r="B82" s="13" t="s">
        <v>162</v>
      </c>
      <c r="C82" s="13" t="s">
        <v>168</v>
      </c>
      <c r="D82" s="13" t="s">
        <v>169</v>
      </c>
      <c r="E82" s="13">
        <v>66</v>
      </c>
      <c r="F82" s="13">
        <v>65</v>
      </c>
      <c r="G82" s="14" t="s">
        <v>22</v>
      </c>
      <c r="H82" s="13">
        <v>131</v>
      </c>
      <c r="I82" s="14" t="s">
        <v>22</v>
      </c>
      <c r="J82" s="14">
        <v>83.2</v>
      </c>
      <c r="K82" s="14">
        <f t="shared" si="3"/>
        <v>83.2</v>
      </c>
      <c r="L82" s="21">
        <f t="shared" si="4"/>
        <v>74.35</v>
      </c>
      <c r="M82" s="14">
        <v>1</v>
      </c>
    </row>
    <row r="83" ht="47.1" customHeight="1" spans="1:13">
      <c r="A83" s="13" t="s">
        <v>167</v>
      </c>
      <c r="B83" s="13" t="s">
        <v>162</v>
      </c>
      <c r="C83" s="13" t="s">
        <v>170</v>
      </c>
      <c r="D83" s="13" t="s">
        <v>171</v>
      </c>
      <c r="E83" s="13">
        <v>59</v>
      </c>
      <c r="F83" s="13">
        <v>77.5</v>
      </c>
      <c r="G83" s="14" t="s">
        <v>22</v>
      </c>
      <c r="H83" s="13">
        <v>136.5</v>
      </c>
      <c r="I83" s="14" t="s">
        <v>22</v>
      </c>
      <c r="J83" s="14">
        <v>77.4</v>
      </c>
      <c r="K83" s="14">
        <f t="shared" si="3"/>
        <v>77.4</v>
      </c>
      <c r="L83" s="21">
        <f t="shared" si="4"/>
        <v>72.825</v>
      </c>
      <c r="M83" s="14">
        <v>2</v>
      </c>
    </row>
    <row r="84" ht="47.1" customHeight="1" spans="1:13">
      <c r="A84" s="13" t="s">
        <v>167</v>
      </c>
      <c r="B84" s="13" t="s">
        <v>162</v>
      </c>
      <c r="C84" s="13" t="s">
        <v>172</v>
      </c>
      <c r="D84" s="13" t="s">
        <v>171</v>
      </c>
      <c r="E84" s="13">
        <v>67</v>
      </c>
      <c r="F84" s="13">
        <v>56</v>
      </c>
      <c r="G84" s="14" t="s">
        <v>22</v>
      </c>
      <c r="H84" s="13">
        <v>123</v>
      </c>
      <c r="I84" s="14" t="s">
        <v>22</v>
      </c>
      <c r="J84" s="14">
        <v>77.6</v>
      </c>
      <c r="K84" s="14">
        <f t="shared" si="3"/>
        <v>77.6</v>
      </c>
      <c r="L84" s="21">
        <f t="shared" si="4"/>
        <v>69.55</v>
      </c>
      <c r="M84" s="14">
        <v>3</v>
      </c>
    </row>
    <row r="85" ht="47.1" customHeight="1" spans="1:13">
      <c r="A85" s="13" t="s">
        <v>173</v>
      </c>
      <c r="B85" s="12" t="s">
        <v>58</v>
      </c>
      <c r="C85" s="12" t="s">
        <v>174</v>
      </c>
      <c r="D85" s="13" t="s">
        <v>175</v>
      </c>
      <c r="E85" s="12">
        <v>74</v>
      </c>
      <c r="F85" s="12">
        <v>61.5</v>
      </c>
      <c r="G85" s="14" t="s">
        <v>22</v>
      </c>
      <c r="H85" s="12">
        <v>135.5</v>
      </c>
      <c r="I85" s="14" t="s">
        <v>22</v>
      </c>
      <c r="J85" s="14">
        <v>81.5</v>
      </c>
      <c r="K85" s="14">
        <f t="shared" si="3"/>
        <v>81.5</v>
      </c>
      <c r="L85" s="21">
        <f t="shared" si="4"/>
        <v>74.625</v>
      </c>
      <c r="M85" s="14">
        <v>1</v>
      </c>
    </row>
    <row r="86" ht="47.1" customHeight="1" spans="1:13">
      <c r="A86" s="13" t="s">
        <v>173</v>
      </c>
      <c r="B86" s="12" t="s">
        <v>58</v>
      </c>
      <c r="C86" s="12" t="s">
        <v>176</v>
      </c>
      <c r="D86" s="13" t="s">
        <v>177</v>
      </c>
      <c r="E86" s="12">
        <v>63.5</v>
      </c>
      <c r="F86" s="12">
        <v>59</v>
      </c>
      <c r="G86" s="14" t="s">
        <v>22</v>
      </c>
      <c r="H86" s="12">
        <v>122.5</v>
      </c>
      <c r="I86" s="14" t="s">
        <v>22</v>
      </c>
      <c r="J86" s="14">
        <v>80.4</v>
      </c>
      <c r="K86" s="14">
        <f t="shared" si="3"/>
        <v>80.4</v>
      </c>
      <c r="L86" s="21">
        <f t="shared" si="4"/>
        <v>70.825</v>
      </c>
      <c r="M86" s="14">
        <v>2</v>
      </c>
    </row>
    <row r="87" ht="47.1" customHeight="1" spans="1:13">
      <c r="A87" s="13" t="s">
        <v>178</v>
      </c>
      <c r="B87" s="12" t="s">
        <v>58</v>
      </c>
      <c r="C87" s="12" t="s">
        <v>179</v>
      </c>
      <c r="D87" s="13" t="s">
        <v>70</v>
      </c>
      <c r="E87" s="12">
        <v>68.5</v>
      </c>
      <c r="F87" s="12">
        <v>66.5</v>
      </c>
      <c r="G87" s="14" t="s">
        <v>22</v>
      </c>
      <c r="H87" s="12">
        <v>135</v>
      </c>
      <c r="I87" s="14" t="s">
        <v>22</v>
      </c>
      <c r="J87" s="14">
        <v>80.02</v>
      </c>
      <c r="K87" s="14">
        <f t="shared" si="3"/>
        <v>80.02</v>
      </c>
      <c r="L87" s="21">
        <f t="shared" si="4"/>
        <v>73.76</v>
      </c>
      <c r="M87" s="14">
        <v>1</v>
      </c>
    </row>
    <row r="88" ht="47.1" customHeight="1" spans="1:13">
      <c r="A88" s="13" t="s">
        <v>178</v>
      </c>
      <c r="B88" s="12" t="s">
        <v>58</v>
      </c>
      <c r="C88" s="12" t="s">
        <v>180</v>
      </c>
      <c r="D88" s="13" t="s">
        <v>70</v>
      </c>
      <c r="E88" s="12">
        <v>70</v>
      </c>
      <c r="F88" s="12">
        <v>60</v>
      </c>
      <c r="G88" s="14" t="s">
        <v>22</v>
      </c>
      <c r="H88" s="12">
        <v>130</v>
      </c>
      <c r="I88" s="14" t="s">
        <v>22</v>
      </c>
      <c r="J88" s="14">
        <v>78.68</v>
      </c>
      <c r="K88" s="14">
        <f t="shared" si="3"/>
        <v>78.68</v>
      </c>
      <c r="L88" s="21">
        <f t="shared" si="4"/>
        <v>71.84</v>
      </c>
      <c r="M88" s="14">
        <v>2</v>
      </c>
    </row>
    <row r="89" ht="47.1" customHeight="1" spans="1:13">
      <c r="A89" s="13" t="s">
        <v>178</v>
      </c>
      <c r="B89" s="12" t="s">
        <v>58</v>
      </c>
      <c r="C89" s="12" t="s">
        <v>181</v>
      </c>
      <c r="D89" s="13" t="s">
        <v>182</v>
      </c>
      <c r="E89" s="12">
        <v>68</v>
      </c>
      <c r="F89" s="12">
        <v>63.5</v>
      </c>
      <c r="G89" s="14" t="s">
        <v>22</v>
      </c>
      <c r="H89" s="12">
        <v>131.5</v>
      </c>
      <c r="I89" s="14" t="s">
        <v>22</v>
      </c>
      <c r="J89" s="14" t="s">
        <v>82</v>
      </c>
      <c r="K89" s="14" t="str">
        <f t="shared" si="3"/>
        <v>缺考</v>
      </c>
      <c r="L89" s="14" t="str">
        <f>K89</f>
        <v>缺考</v>
      </c>
      <c r="M89" s="14">
        <v>3</v>
      </c>
    </row>
    <row r="90" ht="47.1" customHeight="1" spans="1:13">
      <c r="A90" s="17" t="s">
        <v>183</v>
      </c>
      <c r="B90" s="17" t="s">
        <v>184</v>
      </c>
      <c r="C90" s="17" t="s">
        <v>185</v>
      </c>
      <c r="D90" s="17" t="s">
        <v>28</v>
      </c>
      <c r="E90" s="17">
        <v>72.5</v>
      </c>
      <c r="F90" s="17">
        <v>64</v>
      </c>
      <c r="G90" s="18" t="s">
        <v>22</v>
      </c>
      <c r="H90" s="17">
        <v>136.5</v>
      </c>
      <c r="I90" s="18" t="s">
        <v>22</v>
      </c>
      <c r="J90" s="18">
        <v>78</v>
      </c>
      <c r="K90" s="18">
        <v>78</v>
      </c>
      <c r="L90" s="21">
        <f t="shared" si="4"/>
        <v>73.125</v>
      </c>
      <c r="M90" s="18">
        <v>1</v>
      </c>
    </row>
    <row r="91" ht="47.1" customHeight="1" spans="1:13">
      <c r="A91" s="17" t="s">
        <v>183</v>
      </c>
      <c r="B91" s="17" t="s">
        <v>184</v>
      </c>
      <c r="C91" s="17" t="s">
        <v>186</v>
      </c>
      <c r="D91" s="17" t="s">
        <v>187</v>
      </c>
      <c r="E91" s="17">
        <v>63.5</v>
      </c>
      <c r="F91" s="17">
        <v>62</v>
      </c>
      <c r="G91" s="18" t="s">
        <v>22</v>
      </c>
      <c r="H91" s="17">
        <v>125.5</v>
      </c>
      <c r="I91" s="18" t="s">
        <v>22</v>
      </c>
      <c r="J91" s="18">
        <v>77</v>
      </c>
      <c r="K91" s="18">
        <v>77</v>
      </c>
      <c r="L91" s="21">
        <f t="shared" si="4"/>
        <v>69.875</v>
      </c>
      <c r="M91" s="18">
        <v>2</v>
      </c>
    </row>
    <row r="92" ht="47.1" customHeight="1" spans="1:13">
      <c r="A92" s="17" t="s">
        <v>183</v>
      </c>
      <c r="B92" s="17" t="s">
        <v>184</v>
      </c>
      <c r="C92" s="17" t="s">
        <v>188</v>
      </c>
      <c r="D92" s="17" t="s">
        <v>139</v>
      </c>
      <c r="E92" s="17">
        <v>56</v>
      </c>
      <c r="F92" s="17">
        <v>65.5</v>
      </c>
      <c r="G92" s="18" t="s">
        <v>22</v>
      </c>
      <c r="H92" s="17">
        <v>121.5</v>
      </c>
      <c r="I92" s="18" t="s">
        <v>22</v>
      </c>
      <c r="J92" s="18">
        <v>77.4</v>
      </c>
      <c r="K92" s="18">
        <v>77.4</v>
      </c>
      <c r="L92" s="21">
        <f t="shared" si="4"/>
        <v>69.075</v>
      </c>
      <c r="M92" s="18">
        <v>3</v>
      </c>
    </row>
    <row r="93" ht="47.1" customHeight="1" spans="1:13">
      <c r="A93" s="17" t="s">
        <v>189</v>
      </c>
      <c r="B93" s="17" t="s">
        <v>190</v>
      </c>
      <c r="C93" s="17" t="s">
        <v>191</v>
      </c>
      <c r="D93" s="17" t="s">
        <v>182</v>
      </c>
      <c r="E93" s="17">
        <v>62.5</v>
      </c>
      <c r="F93" s="17">
        <v>65.5</v>
      </c>
      <c r="G93" s="18" t="s">
        <v>22</v>
      </c>
      <c r="H93" s="17">
        <v>128</v>
      </c>
      <c r="I93" s="18" t="s">
        <v>22</v>
      </c>
      <c r="J93" s="18">
        <v>83.2</v>
      </c>
      <c r="K93" s="18">
        <v>83.2</v>
      </c>
      <c r="L93" s="21">
        <f t="shared" si="4"/>
        <v>73.6</v>
      </c>
      <c r="M93" s="18">
        <v>1</v>
      </c>
    </row>
    <row r="94" ht="47.1" customHeight="1" spans="1:13">
      <c r="A94" s="17" t="s">
        <v>189</v>
      </c>
      <c r="B94" s="17" t="s">
        <v>190</v>
      </c>
      <c r="C94" s="17" t="s">
        <v>192</v>
      </c>
      <c r="D94" s="17" t="s">
        <v>182</v>
      </c>
      <c r="E94" s="17">
        <v>64.5</v>
      </c>
      <c r="F94" s="17">
        <v>62.5</v>
      </c>
      <c r="G94" s="18" t="s">
        <v>22</v>
      </c>
      <c r="H94" s="17">
        <v>127</v>
      </c>
      <c r="I94" s="18" t="s">
        <v>22</v>
      </c>
      <c r="J94" s="18">
        <v>77.8</v>
      </c>
      <c r="K94" s="18">
        <v>77.8</v>
      </c>
      <c r="L94" s="21">
        <f t="shared" si="4"/>
        <v>70.65</v>
      </c>
      <c r="M94" s="18">
        <v>2</v>
      </c>
    </row>
    <row r="95" ht="47.1" customHeight="1" spans="1:13">
      <c r="A95" s="17" t="s">
        <v>189</v>
      </c>
      <c r="B95" s="17" t="s">
        <v>193</v>
      </c>
      <c r="C95" s="17" t="s">
        <v>194</v>
      </c>
      <c r="D95" s="19" t="s">
        <v>90</v>
      </c>
      <c r="E95" s="17">
        <v>61.5</v>
      </c>
      <c r="F95" s="17">
        <v>68</v>
      </c>
      <c r="G95" s="18" t="s">
        <v>22</v>
      </c>
      <c r="H95" s="17">
        <v>129.5</v>
      </c>
      <c r="I95" s="18" t="s">
        <v>22</v>
      </c>
      <c r="J95" s="18">
        <v>79.2</v>
      </c>
      <c r="K95" s="18">
        <v>79.2</v>
      </c>
      <c r="L95" s="21">
        <f t="shared" si="4"/>
        <v>71.975</v>
      </c>
      <c r="M95" s="18">
        <v>1</v>
      </c>
    </row>
    <row r="96" ht="47.1" customHeight="1" spans="1:13">
      <c r="A96" s="17" t="s">
        <v>189</v>
      </c>
      <c r="B96" s="17" t="s">
        <v>193</v>
      </c>
      <c r="C96" s="17" t="s">
        <v>195</v>
      </c>
      <c r="D96" s="17" t="s">
        <v>196</v>
      </c>
      <c r="E96" s="17">
        <v>64</v>
      </c>
      <c r="F96" s="17">
        <v>66</v>
      </c>
      <c r="G96" s="18" t="s">
        <v>22</v>
      </c>
      <c r="H96" s="17">
        <v>130</v>
      </c>
      <c r="I96" s="18" t="s">
        <v>22</v>
      </c>
      <c r="J96" s="18">
        <v>77</v>
      </c>
      <c r="K96" s="18">
        <v>77</v>
      </c>
      <c r="L96" s="21">
        <f t="shared" si="4"/>
        <v>71</v>
      </c>
      <c r="M96" s="18">
        <v>2</v>
      </c>
    </row>
    <row r="97" ht="47.1" customHeight="1" spans="1:13">
      <c r="A97" s="17" t="s">
        <v>189</v>
      </c>
      <c r="B97" s="17" t="s">
        <v>193</v>
      </c>
      <c r="C97" s="17" t="s">
        <v>197</v>
      </c>
      <c r="D97" s="17" t="s">
        <v>90</v>
      </c>
      <c r="E97" s="17">
        <v>63.5</v>
      </c>
      <c r="F97" s="17">
        <v>67</v>
      </c>
      <c r="G97" s="18" t="s">
        <v>22</v>
      </c>
      <c r="H97" s="17">
        <v>130.5</v>
      </c>
      <c r="I97" s="18" t="s">
        <v>22</v>
      </c>
      <c r="J97" s="18">
        <v>75</v>
      </c>
      <c r="K97" s="18">
        <v>75</v>
      </c>
      <c r="L97" s="21">
        <f t="shared" si="4"/>
        <v>70.125</v>
      </c>
      <c r="M97" s="18">
        <v>3</v>
      </c>
    </row>
    <row r="98" ht="47.1" customHeight="1" spans="1:13">
      <c r="A98" s="17" t="s">
        <v>198</v>
      </c>
      <c r="B98" s="17" t="s">
        <v>199</v>
      </c>
      <c r="C98" s="17" t="s">
        <v>200</v>
      </c>
      <c r="D98" s="19" t="s">
        <v>40</v>
      </c>
      <c r="E98" s="17">
        <v>63.5</v>
      </c>
      <c r="F98" s="17">
        <v>64</v>
      </c>
      <c r="G98" s="18" t="s">
        <v>22</v>
      </c>
      <c r="H98" s="17">
        <v>127.5</v>
      </c>
      <c r="I98" s="18" t="s">
        <v>22</v>
      </c>
      <c r="J98" s="18">
        <v>77.2</v>
      </c>
      <c r="K98" s="18">
        <v>77.2</v>
      </c>
      <c r="L98" s="21">
        <f t="shared" si="4"/>
        <v>70.475</v>
      </c>
      <c r="M98" s="18">
        <v>1</v>
      </c>
    </row>
    <row r="99" ht="47.1" customHeight="1" spans="1:13">
      <c r="A99" s="17" t="s">
        <v>198</v>
      </c>
      <c r="B99" s="17" t="s">
        <v>199</v>
      </c>
      <c r="C99" s="17" t="s">
        <v>201</v>
      </c>
      <c r="D99" s="19" t="s">
        <v>202</v>
      </c>
      <c r="E99" s="17">
        <v>61.5</v>
      </c>
      <c r="F99" s="17">
        <v>65.5</v>
      </c>
      <c r="G99" s="18" t="s">
        <v>22</v>
      </c>
      <c r="H99" s="17">
        <v>127</v>
      </c>
      <c r="I99" s="18" t="s">
        <v>22</v>
      </c>
      <c r="J99" s="18">
        <v>75.6</v>
      </c>
      <c r="K99" s="18">
        <v>75.6</v>
      </c>
      <c r="L99" s="21">
        <f t="shared" si="4"/>
        <v>69.55</v>
      </c>
      <c r="M99" s="18">
        <v>2</v>
      </c>
    </row>
    <row r="100" ht="47.1" customHeight="1" spans="1:13">
      <c r="A100" s="17" t="s">
        <v>198</v>
      </c>
      <c r="B100" s="17" t="s">
        <v>199</v>
      </c>
      <c r="C100" s="17" t="s">
        <v>203</v>
      </c>
      <c r="D100" s="17" t="s">
        <v>204</v>
      </c>
      <c r="E100" s="17">
        <v>61.5</v>
      </c>
      <c r="F100" s="17">
        <v>64</v>
      </c>
      <c r="G100" s="18" t="s">
        <v>22</v>
      </c>
      <c r="H100" s="17">
        <v>125.5</v>
      </c>
      <c r="I100" s="18" t="s">
        <v>22</v>
      </c>
      <c r="J100" s="18">
        <v>69.6</v>
      </c>
      <c r="K100" s="18">
        <v>69.6</v>
      </c>
      <c r="L100" s="21">
        <f t="shared" si="4"/>
        <v>66.175</v>
      </c>
      <c r="M100" s="18">
        <v>3</v>
      </c>
    </row>
    <row r="101" ht="47.1" customHeight="1" spans="1:13">
      <c r="A101" s="17" t="s">
        <v>198</v>
      </c>
      <c r="B101" s="17" t="s">
        <v>205</v>
      </c>
      <c r="C101" s="17" t="s">
        <v>206</v>
      </c>
      <c r="D101" s="17" t="s">
        <v>207</v>
      </c>
      <c r="E101" s="17">
        <v>69.5</v>
      </c>
      <c r="F101" s="17">
        <v>62</v>
      </c>
      <c r="G101" s="18" t="s">
        <v>22</v>
      </c>
      <c r="H101" s="17">
        <v>131.5</v>
      </c>
      <c r="I101" s="18" t="s">
        <v>22</v>
      </c>
      <c r="J101" s="18">
        <v>83</v>
      </c>
      <c r="K101" s="18">
        <v>83</v>
      </c>
      <c r="L101" s="21">
        <f t="shared" si="4"/>
        <v>74.375</v>
      </c>
      <c r="M101" s="18">
        <v>1</v>
      </c>
    </row>
    <row r="102" ht="47.1" customHeight="1" spans="1:13">
      <c r="A102" s="17" t="s">
        <v>198</v>
      </c>
      <c r="B102" s="17" t="s">
        <v>205</v>
      </c>
      <c r="C102" s="17" t="s">
        <v>208</v>
      </c>
      <c r="D102" s="17" t="s">
        <v>202</v>
      </c>
      <c r="E102" s="17">
        <v>68</v>
      </c>
      <c r="F102" s="17">
        <v>61</v>
      </c>
      <c r="G102" s="18" t="s">
        <v>22</v>
      </c>
      <c r="H102" s="17">
        <v>129</v>
      </c>
      <c r="I102" s="18" t="s">
        <v>22</v>
      </c>
      <c r="J102" s="18">
        <v>77.2</v>
      </c>
      <c r="K102" s="18">
        <v>77.2</v>
      </c>
      <c r="L102" s="21">
        <f t="shared" si="4"/>
        <v>70.85</v>
      </c>
      <c r="M102" s="18">
        <v>2</v>
      </c>
    </row>
    <row r="103" ht="47.1" customHeight="1" spans="1:13">
      <c r="A103" s="17" t="s">
        <v>198</v>
      </c>
      <c r="B103" s="17" t="s">
        <v>205</v>
      </c>
      <c r="C103" s="17" t="s">
        <v>209</v>
      </c>
      <c r="D103" s="17" t="s">
        <v>210</v>
      </c>
      <c r="E103" s="17">
        <v>64.5</v>
      </c>
      <c r="F103" s="17">
        <v>63.5</v>
      </c>
      <c r="G103" s="18" t="s">
        <v>22</v>
      </c>
      <c r="H103" s="17">
        <v>128</v>
      </c>
      <c r="I103" s="18" t="s">
        <v>22</v>
      </c>
      <c r="J103" s="18">
        <v>76.4</v>
      </c>
      <c r="K103" s="18">
        <v>76.4</v>
      </c>
      <c r="L103" s="21">
        <f t="shared" si="4"/>
        <v>70.2</v>
      </c>
      <c r="M103" s="18">
        <v>3</v>
      </c>
    </row>
    <row r="104" ht="47.1" customHeight="1" spans="1:13">
      <c r="A104" s="17" t="s">
        <v>211</v>
      </c>
      <c r="B104" s="17" t="s">
        <v>212</v>
      </c>
      <c r="C104" s="17" t="s">
        <v>213</v>
      </c>
      <c r="D104" s="17" t="s">
        <v>70</v>
      </c>
      <c r="E104" s="17">
        <v>63</v>
      </c>
      <c r="F104" s="17">
        <v>71</v>
      </c>
      <c r="G104" s="18" t="s">
        <v>22</v>
      </c>
      <c r="H104" s="17">
        <v>134</v>
      </c>
      <c r="I104" s="18" t="s">
        <v>22</v>
      </c>
      <c r="J104" s="18">
        <v>78.8</v>
      </c>
      <c r="K104" s="18">
        <v>78.8</v>
      </c>
      <c r="L104" s="21">
        <f t="shared" si="4"/>
        <v>72.9</v>
      </c>
      <c r="M104" s="18">
        <v>1</v>
      </c>
    </row>
    <row r="105" ht="47.1" customHeight="1" spans="1:13">
      <c r="A105" s="17" t="s">
        <v>211</v>
      </c>
      <c r="B105" s="17" t="s">
        <v>212</v>
      </c>
      <c r="C105" s="17" t="s">
        <v>214</v>
      </c>
      <c r="D105" s="17" t="s">
        <v>123</v>
      </c>
      <c r="E105" s="17">
        <v>64.5</v>
      </c>
      <c r="F105" s="17">
        <v>64</v>
      </c>
      <c r="G105" s="18" t="s">
        <v>22</v>
      </c>
      <c r="H105" s="17">
        <v>128.5</v>
      </c>
      <c r="I105" s="18" t="s">
        <v>22</v>
      </c>
      <c r="J105" s="18">
        <v>81.2</v>
      </c>
      <c r="K105" s="18">
        <v>81.2</v>
      </c>
      <c r="L105" s="21">
        <f t="shared" si="4"/>
        <v>72.725</v>
      </c>
      <c r="M105" s="18">
        <v>2</v>
      </c>
    </row>
    <row r="106" ht="47.1" customHeight="1" spans="1:13">
      <c r="A106" s="17" t="s">
        <v>211</v>
      </c>
      <c r="B106" s="17" t="s">
        <v>212</v>
      </c>
      <c r="C106" s="17" t="s">
        <v>215</v>
      </c>
      <c r="D106" s="17" t="s">
        <v>128</v>
      </c>
      <c r="E106" s="17">
        <v>63.5</v>
      </c>
      <c r="F106" s="17">
        <v>61.5</v>
      </c>
      <c r="G106" s="18" t="s">
        <v>22</v>
      </c>
      <c r="H106" s="17">
        <v>125</v>
      </c>
      <c r="I106" s="18" t="s">
        <v>22</v>
      </c>
      <c r="J106" s="18">
        <v>76.9</v>
      </c>
      <c r="K106" s="18">
        <v>76.9</v>
      </c>
      <c r="L106" s="21">
        <f t="shared" si="4"/>
        <v>69.7</v>
      </c>
      <c r="M106" s="18">
        <v>3</v>
      </c>
    </row>
    <row r="107" ht="47.1" customHeight="1" spans="1:13">
      <c r="A107" s="17" t="s">
        <v>211</v>
      </c>
      <c r="B107" s="17" t="s">
        <v>212</v>
      </c>
      <c r="C107" s="17" t="s">
        <v>216</v>
      </c>
      <c r="D107" s="17" t="s">
        <v>66</v>
      </c>
      <c r="E107" s="17">
        <v>67</v>
      </c>
      <c r="F107" s="17">
        <v>58</v>
      </c>
      <c r="G107" s="18" t="s">
        <v>22</v>
      </c>
      <c r="H107" s="17">
        <v>125</v>
      </c>
      <c r="I107" s="18" t="s">
        <v>22</v>
      </c>
      <c r="J107" s="18">
        <v>75.4</v>
      </c>
      <c r="K107" s="18">
        <v>75.4</v>
      </c>
      <c r="L107" s="21">
        <f t="shared" si="4"/>
        <v>68.95</v>
      </c>
      <c r="M107" s="18">
        <v>4</v>
      </c>
    </row>
    <row r="108" ht="47.1" customHeight="1" spans="1:13">
      <c r="A108" s="17" t="s">
        <v>211</v>
      </c>
      <c r="B108" s="17" t="s">
        <v>217</v>
      </c>
      <c r="C108" s="17" t="s">
        <v>218</v>
      </c>
      <c r="D108" s="17" t="s">
        <v>182</v>
      </c>
      <c r="E108" s="17">
        <v>68</v>
      </c>
      <c r="F108" s="17">
        <v>64.5</v>
      </c>
      <c r="G108" s="18" t="s">
        <v>22</v>
      </c>
      <c r="H108" s="17">
        <v>132.5</v>
      </c>
      <c r="I108" s="18" t="s">
        <v>22</v>
      </c>
      <c r="J108" s="18">
        <v>83.8</v>
      </c>
      <c r="K108" s="18">
        <v>83.8</v>
      </c>
      <c r="L108" s="21">
        <f t="shared" si="4"/>
        <v>75.025</v>
      </c>
      <c r="M108" s="18">
        <v>1</v>
      </c>
    </row>
    <row r="109" ht="47.1" customHeight="1" spans="1:13">
      <c r="A109" s="17" t="s">
        <v>211</v>
      </c>
      <c r="B109" s="17" t="s">
        <v>217</v>
      </c>
      <c r="C109" s="17" t="s">
        <v>219</v>
      </c>
      <c r="D109" s="17" t="s">
        <v>220</v>
      </c>
      <c r="E109" s="17">
        <v>68.5</v>
      </c>
      <c r="F109" s="17">
        <v>63.5</v>
      </c>
      <c r="G109" s="18" t="s">
        <v>22</v>
      </c>
      <c r="H109" s="17">
        <v>132</v>
      </c>
      <c r="I109" s="18" t="s">
        <v>22</v>
      </c>
      <c r="J109" s="18">
        <v>79.8</v>
      </c>
      <c r="K109" s="18">
        <v>79.8</v>
      </c>
      <c r="L109" s="21">
        <f t="shared" si="4"/>
        <v>72.9</v>
      </c>
      <c r="M109" s="18">
        <v>2</v>
      </c>
    </row>
    <row r="110" ht="47.1" customHeight="1" spans="1:13">
      <c r="A110" s="17" t="s">
        <v>211</v>
      </c>
      <c r="B110" s="17" t="s">
        <v>217</v>
      </c>
      <c r="C110" s="17" t="s">
        <v>221</v>
      </c>
      <c r="D110" s="17" t="s">
        <v>182</v>
      </c>
      <c r="E110" s="17">
        <v>57.5</v>
      </c>
      <c r="F110" s="17">
        <v>74</v>
      </c>
      <c r="G110" s="18" t="s">
        <v>22</v>
      </c>
      <c r="H110" s="17">
        <v>131.5</v>
      </c>
      <c r="I110" s="18" t="s">
        <v>22</v>
      </c>
      <c r="J110" s="18">
        <v>77.8</v>
      </c>
      <c r="K110" s="18">
        <v>77.8</v>
      </c>
      <c r="L110" s="21">
        <f t="shared" si="4"/>
        <v>71.775</v>
      </c>
      <c r="M110" s="18">
        <v>3</v>
      </c>
    </row>
    <row r="111" ht="47.1" customHeight="1" spans="1:13">
      <c r="A111" s="17" t="s">
        <v>222</v>
      </c>
      <c r="B111" s="17" t="s">
        <v>58</v>
      </c>
      <c r="C111" s="17" t="s">
        <v>223</v>
      </c>
      <c r="D111" s="17" t="s">
        <v>131</v>
      </c>
      <c r="E111" s="17">
        <v>68</v>
      </c>
      <c r="F111" s="17">
        <v>67</v>
      </c>
      <c r="G111" s="18" t="s">
        <v>22</v>
      </c>
      <c r="H111" s="17">
        <v>135</v>
      </c>
      <c r="I111" s="18" t="s">
        <v>22</v>
      </c>
      <c r="J111" s="18">
        <v>86.5</v>
      </c>
      <c r="K111" s="18">
        <v>86.5</v>
      </c>
      <c r="L111" s="21">
        <f t="shared" si="4"/>
        <v>77</v>
      </c>
      <c r="M111" s="18">
        <v>1</v>
      </c>
    </row>
    <row r="112" ht="47.1" customHeight="1" spans="1:13">
      <c r="A112" s="17" t="s">
        <v>222</v>
      </c>
      <c r="B112" s="17" t="s">
        <v>58</v>
      </c>
      <c r="C112" s="17" t="s">
        <v>224</v>
      </c>
      <c r="D112" s="19" t="s">
        <v>125</v>
      </c>
      <c r="E112" s="17">
        <v>64.5</v>
      </c>
      <c r="F112" s="17">
        <v>68</v>
      </c>
      <c r="G112" s="18" t="s">
        <v>22</v>
      </c>
      <c r="H112" s="17">
        <v>132.5</v>
      </c>
      <c r="I112" s="18" t="s">
        <v>22</v>
      </c>
      <c r="J112" s="18">
        <v>79.6</v>
      </c>
      <c r="K112" s="18">
        <v>79.6</v>
      </c>
      <c r="L112" s="21">
        <f t="shared" si="4"/>
        <v>72.925</v>
      </c>
      <c r="M112" s="18">
        <v>2</v>
      </c>
    </row>
    <row r="113" ht="47.1" customHeight="1" spans="1:13">
      <c r="A113" s="17" t="s">
        <v>222</v>
      </c>
      <c r="B113" s="17" t="s">
        <v>58</v>
      </c>
      <c r="C113" s="17" t="s">
        <v>225</v>
      </c>
      <c r="D113" s="19" t="s">
        <v>131</v>
      </c>
      <c r="E113" s="17">
        <v>56.5</v>
      </c>
      <c r="F113" s="17">
        <v>77.5</v>
      </c>
      <c r="G113" s="18" t="s">
        <v>22</v>
      </c>
      <c r="H113" s="17">
        <v>134</v>
      </c>
      <c r="I113" s="18" t="s">
        <v>22</v>
      </c>
      <c r="J113" s="18">
        <v>77</v>
      </c>
      <c r="K113" s="18">
        <v>77</v>
      </c>
      <c r="L113" s="21">
        <f t="shared" si="4"/>
        <v>72</v>
      </c>
      <c r="M113" s="18">
        <v>3</v>
      </c>
    </row>
    <row r="114" ht="47.1" customHeight="1" spans="1:13">
      <c r="A114" s="17" t="s">
        <v>226</v>
      </c>
      <c r="B114" s="17" t="s">
        <v>64</v>
      </c>
      <c r="C114" s="17" t="s">
        <v>227</v>
      </c>
      <c r="D114" s="17" t="s">
        <v>66</v>
      </c>
      <c r="E114" s="17">
        <v>66.5</v>
      </c>
      <c r="F114" s="17">
        <v>66</v>
      </c>
      <c r="G114" s="18" t="s">
        <v>22</v>
      </c>
      <c r="H114" s="17">
        <v>132.5</v>
      </c>
      <c r="I114" s="18" t="s">
        <v>22</v>
      </c>
      <c r="J114" s="18">
        <v>79.2</v>
      </c>
      <c r="K114" s="18">
        <v>79.2</v>
      </c>
      <c r="L114" s="21">
        <f t="shared" si="4"/>
        <v>72.725</v>
      </c>
      <c r="M114" s="18">
        <v>1</v>
      </c>
    </row>
    <row r="115" ht="47.1" customHeight="1" spans="1:13">
      <c r="A115" s="17" t="s">
        <v>226</v>
      </c>
      <c r="B115" s="17" t="s">
        <v>64</v>
      </c>
      <c r="C115" s="17" t="s">
        <v>228</v>
      </c>
      <c r="D115" s="17" t="s">
        <v>66</v>
      </c>
      <c r="E115" s="17">
        <v>68</v>
      </c>
      <c r="F115" s="17">
        <v>62</v>
      </c>
      <c r="G115" s="18" t="s">
        <v>22</v>
      </c>
      <c r="H115" s="17">
        <v>130</v>
      </c>
      <c r="I115" s="18" t="s">
        <v>22</v>
      </c>
      <c r="J115" s="18">
        <v>76.6</v>
      </c>
      <c r="K115" s="18">
        <v>76.6</v>
      </c>
      <c r="L115" s="21">
        <f t="shared" si="4"/>
        <v>70.8</v>
      </c>
      <c r="M115" s="18">
        <v>2</v>
      </c>
    </row>
    <row r="116" ht="47.1" customHeight="1" spans="1:13">
      <c r="A116" s="17" t="s">
        <v>226</v>
      </c>
      <c r="B116" s="17" t="s">
        <v>64</v>
      </c>
      <c r="C116" s="17" t="s">
        <v>229</v>
      </c>
      <c r="D116" s="17" t="s">
        <v>70</v>
      </c>
      <c r="E116" s="17">
        <v>62.5</v>
      </c>
      <c r="F116" s="17">
        <v>63</v>
      </c>
      <c r="G116" s="18" t="s">
        <v>22</v>
      </c>
      <c r="H116" s="17">
        <v>125.5</v>
      </c>
      <c r="I116" s="18" t="s">
        <v>22</v>
      </c>
      <c r="J116" s="18">
        <v>75</v>
      </c>
      <c r="K116" s="18">
        <v>75</v>
      </c>
      <c r="L116" s="21">
        <f t="shared" si="4"/>
        <v>68.875</v>
      </c>
      <c r="M116" s="18">
        <v>3</v>
      </c>
    </row>
    <row r="117" s="1" customFormat="1" ht="47.1" customHeight="1" spans="1:13">
      <c r="A117" s="13" t="s">
        <v>230</v>
      </c>
      <c r="B117" s="13" t="s">
        <v>231</v>
      </c>
      <c r="C117" s="13" t="s">
        <v>232</v>
      </c>
      <c r="D117" s="13" t="s">
        <v>233</v>
      </c>
      <c r="E117" s="13">
        <v>62</v>
      </c>
      <c r="F117" s="13">
        <v>59</v>
      </c>
      <c r="G117" s="13" t="s">
        <v>22</v>
      </c>
      <c r="H117" s="13">
        <v>121</v>
      </c>
      <c r="I117" s="22"/>
      <c r="J117" s="22">
        <v>80.8</v>
      </c>
      <c r="K117" s="22">
        <f t="shared" ref="K117:K128" si="5">J117</f>
        <v>80.8</v>
      </c>
      <c r="L117" s="22">
        <f>H117/2*0.5+J117*0.5</f>
        <v>70.65</v>
      </c>
      <c r="M117" s="22">
        <v>1</v>
      </c>
    </row>
    <row r="118" s="1" customFormat="1" ht="47.1" customHeight="1" spans="1:13">
      <c r="A118" s="13" t="s">
        <v>230</v>
      </c>
      <c r="B118" s="13" t="s">
        <v>234</v>
      </c>
      <c r="C118" s="13" t="s">
        <v>235</v>
      </c>
      <c r="D118" s="13" t="s">
        <v>236</v>
      </c>
      <c r="E118" s="13">
        <v>62.5</v>
      </c>
      <c r="F118" s="13">
        <v>62</v>
      </c>
      <c r="G118" s="13" t="s">
        <v>237</v>
      </c>
      <c r="H118" s="13">
        <v>67.3</v>
      </c>
      <c r="I118" s="22"/>
      <c r="J118" s="22">
        <v>83.1</v>
      </c>
      <c r="K118" s="22">
        <f t="shared" si="5"/>
        <v>83.1</v>
      </c>
      <c r="L118" s="22">
        <f>H118*0.5+J118*0.5</f>
        <v>75.2</v>
      </c>
      <c r="M118" s="22">
        <v>1</v>
      </c>
    </row>
    <row r="119" s="1" customFormat="1" ht="47.1" customHeight="1" spans="1:13">
      <c r="A119" s="13" t="s">
        <v>230</v>
      </c>
      <c r="B119" s="13" t="s">
        <v>234</v>
      </c>
      <c r="C119" s="13" t="s">
        <v>35</v>
      </c>
      <c r="D119" s="13" t="s">
        <v>238</v>
      </c>
      <c r="E119" s="13">
        <v>59</v>
      </c>
      <c r="F119" s="13">
        <v>73.5</v>
      </c>
      <c r="G119" s="13" t="s">
        <v>239</v>
      </c>
      <c r="H119" s="13">
        <v>68.75</v>
      </c>
      <c r="I119" s="22"/>
      <c r="J119" s="22">
        <v>78.4</v>
      </c>
      <c r="K119" s="22">
        <f t="shared" si="5"/>
        <v>78.4</v>
      </c>
      <c r="L119" s="22">
        <f t="shared" ref="L119:L128" si="6">H119*0.5+J119*0.5</f>
        <v>73.575</v>
      </c>
      <c r="M119" s="22">
        <v>2</v>
      </c>
    </row>
    <row r="120" s="1" customFormat="1" ht="47.1" customHeight="1" spans="1:13">
      <c r="A120" s="13" t="s">
        <v>230</v>
      </c>
      <c r="B120" s="13" t="s">
        <v>234</v>
      </c>
      <c r="C120" s="13" t="s">
        <v>240</v>
      </c>
      <c r="D120" s="13" t="s">
        <v>238</v>
      </c>
      <c r="E120" s="13">
        <v>64.5</v>
      </c>
      <c r="F120" s="13">
        <v>62.5</v>
      </c>
      <c r="G120" s="13" t="s">
        <v>241</v>
      </c>
      <c r="H120" s="13">
        <v>64.95</v>
      </c>
      <c r="I120" s="22"/>
      <c r="J120" s="22">
        <v>80.4</v>
      </c>
      <c r="K120" s="22">
        <f t="shared" si="5"/>
        <v>80.4</v>
      </c>
      <c r="L120" s="22">
        <f t="shared" si="6"/>
        <v>72.675</v>
      </c>
      <c r="M120" s="22">
        <v>3</v>
      </c>
    </row>
    <row r="121" s="1" customFormat="1" ht="47.1" customHeight="1" spans="1:13">
      <c r="A121" s="13" t="s">
        <v>230</v>
      </c>
      <c r="B121" s="13" t="s">
        <v>234</v>
      </c>
      <c r="C121" s="13" t="s">
        <v>242</v>
      </c>
      <c r="D121" s="13" t="s">
        <v>238</v>
      </c>
      <c r="E121" s="13">
        <v>57</v>
      </c>
      <c r="F121" s="13">
        <v>67</v>
      </c>
      <c r="G121" s="13" t="s">
        <v>243</v>
      </c>
      <c r="H121" s="13">
        <v>64.8</v>
      </c>
      <c r="I121" s="22"/>
      <c r="J121" s="22">
        <v>78.5</v>
      </c>
      <c r="K121" s="22">
        <f t="shared" si="5"/>
        <v>78.5</v>
      </c>
      <c r="L121" s="22">
        <f t="shared" si="6"/>
        <v>71.65</v>
      </c>
      <c r="M121" s="22">
        <v>4</v>
      </c>
    </row>
    <row r="122" s="1" customFormat="1" ht="47.1" customHeight="1" spans="1:13">
      <c r="A122" s="13" t="s">
        <v>230</v>
      </c>
      <c r="B122" s="13" t="s">
        <v>234</v>
      </c>
      <c r="C122" s="13" t="s">
        <v>244</v>
      </c>
      <c r="D122" s="13" t="s">
        <v>245</v>
      </c>
      <c r="E122" s="13">
        <v>64</v>
      </c>
      <c r="F122" s="13">
        <v>53</v>
      </c>
      <c r="G122" s="13" t="s">
        <v>239</v>
      </c>
      <c r="H122" s="13">
        <v>64.6</v>
      </c>
      <c r="I122" s="22"/>
      <c r="J122" s="22">
        <v>78</v>
      </c>
      <c r="K122" s="22">
        <f t="shared" si="5"/>
        <v>78</v>
      </c>
      <c r="L122" s="22">
        <f t="shared" si="6"/>
        <v>71.3</v>
      </c>
      <c r="M122" s="22">
        <v>5</v>
      </c>
    </row>
    <row r="123" ht="36" customHeight="1" spans="1:13">
      <c r="A123" s="13" t="s">
        <v>230</v>
      </c>
      <c r="B123" s="13" t="s">
        <v>234</v>
      </c>
      <c r="C123" s="13" t="s">
        <v>246</v>
      </c>
      <c r="D123" s="13" t="s">
        <v>238</v>
      </c>
      <c r="E123" s="13">
        <v>55</v>
      </c>
      <c r="F123" s="13">
        <v>52.5</v>
      </c>
      <c r="G123" s="13" t="s">
        <v>247</v>
      </c>
      <c r="H123" s="13">
        <v>59.35</v>
      </c>
      <c r="I123" s="14"/>
      <c r="J123" s="14">
        <v>82</v>
      </c>
      <c r="K123" s="22">
        <f t="shared" si="5"/>
        <v>82</v>
      </c>
      <c r="L123" s="22">
        <f t="shared" si="6"/>
        <v>70.675</v>
      </c>
      <c r="M123" s="22">
        <v>6</v>
      </c>
    </row>
    <row r="124" ht="36" customHeight="1" spans="1:13">
      <c r="A124" s="13" t="s">
        <v>230</v>
      </c>
      <c r="B124" s="13" t="s">
        <v>234</v>
      </c>
      <c r="C124" s="13" t="s">
        <v>248</v>
      </c>
      <c r="D124" s="13" t="s">
        <v>245</v>
      </c>
      <c r="E124" s="13">
        <v>51.5</v>
      </c>
      <c r="F124" s="13">
        <v>50.5</v>
      </c>
      <c r="G124" s="13" t="s">
        <v>249</v>
      </c>
      <c r="H124" s="13">
        <v>57.05</v>
      </c>
      <c r="I124" s="14"/>
      <c r="J124" s="14">
        <v>80.4</v>
      </c>
      <c r="K124" s="22">
        <f t="shared" si="5"/>
        <v>80.4</v>
      </c>
      <c r="L124" s="22">
        <f t="shared" si="6"/>
        <v>68.725</v>
      </c>
      <c r="M124" s="22">
        <v>7</v>
      </c>
    </row>
    <row r="125" ht="36" customHeight="1" spans="1:13">
      <c r="A125" s="13" t="s">
        <v>230</v>
      </c>
      <c r="B125" s="13" t="s">
        <v>234</v>
      </c>
      <c r="C125" s="13" t="s">
        <v>250</v>
      </c>
      <c r="D125" s="13" t="s">
        <v>182</v>
      </c>
      <c r="E125" s="13">
        <v>53.5</v>
      </c>
      <c r="F125" s="13">
        <v>51.5</v>
      </c>
      <c r="G125" s="13" t="s">
        <v>251</v>
      </c>
      <c r="H125" s="13">
        <v>56.65</v>
      </c>
      <c r="I125" s="14"/>
      <c r="J125" s="14">
        <v>79.6</v>
      </c>
      <c r="K125" s="22">
        <f t="shared" si="5"/>
        <v>79.6</v>
      </c>
      <c r="L125" s="22">
        <f t="shared" si="6"/>
        <v>68.125</v>
      </c>
      <c r="M125" s="22">
        <v>8</v>
      </c>
    </row>
    <row r="126" ht="36" customHeight="1" spans="1:13">
      <c r="A126" s="13" t="s">
        <v>230</v>
      </c>
      <c r="B126" s="13" t="s">
        <v>252</v>
      </c>
      <c r="C126" s="13" t="s">
        <v>253</v>
      </c>
      <c r="D126" s="15" t="s">
        <v>90</v>
      </c>
      <c r="E126" s="13">
        <v>67.5</v>
      </c>
      <c r="F126" s="13">
        <v>57.5</v>
      </c>
      <c r="G126" s="13" t="s">
        <v>254</v>
      </c>
      <c r="H126" s="13">
        <v>66.45</v>
      </c>
      <c r="I126" s="14"/>
      <c r="J126" s="14">
        <v>84.1</v>
      </c>
      <c r="K126" s="22">
        <f t="shared" si="5"/>
        <v>84.1</v>
      </c>
      <c r="L126" s="22">
        <f t="shared" si="6"/>
        <v>75.275</v>
      </c>
      <c r="M126" s="14">
        <v>1</v>
      </c>
    </row>
    <row r="127" ht="36" customHeight="1" spans="1:13">
      <c r="A127" s="13" t="s">
        <v>230</v>
      </c>
      <c r="B127" s="13" t="s">
        <v>252</v>
      </c>
      <c r="C127" s="13" t="s">
        <v>255</v>
      </c>
      <c r="D127" s="15" t="s">
        <v>256</v>
      </c>
      <c r="E127" s="13">
        <v>71.5</v>
      </c>
      <c r="F127" s="13">
        <v>62.5</v>
      </c>
      <c r="G127" s="13" t="s">
        <v>257</v>
      </c>
      <c r="H127" s="13">
        <v>69.85</v>
      </c>
      <c r="I127" s="14"/>
      <c r="J127" s="14">
        <v>80.3</v>
      </c>
      <c r="K127" s="22">
        <f t="shared" si="5"/>
        <v>80.3</v>
      </c>
      <c r="L127" s="22">
        <f t="shared" si="6"/>
        <v>75.075</v>
      </c>
      <c r="M127" s="14">
        <v>2</v>
      </c>
    </row>
    <row r="128" ht="36" customHeight="1" spans="1:13">
      <c r="A128" s="13" t="s">
        <v>230</v>
      </c>
      <c r="B128" s="13" t="s">
        <v>252</v>
      </c>
      <c r="C128" s="13" t="s">
        <v>258</v>
      </c>
      <c r="D128" s="15" t="s">
        <v>196</v>
      </c>
      <c r="E128" s="13">
        <v>60.5</v>
      </c>
      <c r="F128" s="13">
        <v>72</v>
      </c>
      <c r="G128" s="13" t="s">
        <v>254</v>
      </c>
      <c r="H128" s="13">
        <v>68</v>
      </c>
      <c r="I128" s="14"/>
      <c r="J128" s="14">
        <v>81</v>
      </c>
      <c r="K128" s="22">
        <f t="shared" si="5"/>
        <v>81</v>
      </c>
      <c r="L128" s="22">
        <f t="shared" si="6"/>
        <v>74.5</v>
      </c>
      <c r="M128" s="14">
        <v>3</v>
      </c>
    </row>
    <row r="129" ht="59.1" customHeight="1" spans="1:13">
      <c r="A129" s="23" t="s">
        <v>259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7"/>
    </row>
    <row r="130" ht="39" customHeight="1" spans="1:13">
      <c r="A130" s="25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ht="39" customHeight="1" spans="1:13">
      <c r="A131" s="25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ht="39" customHeight="1" spans="1:13">
      <c r="A132" s="25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ht="39" customHeight="1" spans="1:13">
      <c r="A133" s="25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ht="39" customHeight="1" spans="1:13">
      <c r="A134" s="25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ht="39" customHeight="1" spans="1:13">
      <c r="A135" s="25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ht="39" customHeight="1" spans="1:13">
      <c r="A136" s="25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ht="39" customHeight="1" spans="1:13">
      <c r="A137" s="25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ht="39" customHeight="1" spans="1:13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ht="39" customHeight="1" spans="1:13">
      <c r="A139" s="25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ht="39" customHeight="1" spans="1:13">
      <c r="A140" s="25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ht="39" customHeight="1" spans="1:13">
      <c r="A141" s="25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ht="39" customHeight="1" spans="1:13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ht="39" customHeight="1" spans="1:13">
      <c r="A143" s="25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ht="39" customHeight="1" spans="1:13">
      <c r="A144" s="25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ht="39" customHeight="1" spans="1:13">
      <c r="A145" s="25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ht="39" customHeight="1" spans="1:13">
      <c r="A146" s="25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ht="39" customHeight="1" spans="1:13">
      <c r="A147" s="25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ht="39" customHeight="1" spans="1:13">
      <c r="A148" s="25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ht="39" customHeight="1" spans="1:13">
      <c r="A149" s="25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ht="39" customHeight="1" spans="1:13">
      <c r="A150" s="25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ht="39" customHeight="1" spans="1:13">
      <c r="A151" s="25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ht="39" customHeight="1" spans="1:13">
      <c r="A152" s="25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ht="39" customHeight="1" spans="1:13">
      <c r="A153" s="25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ht="39" customHeight="1" spans="1:13">
      <c r="A154" s="25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ht="39" customHeight="1" spans="1:13">
      <c r="A155" s="25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ht="39" customHeight="1" spans="1:13">
      <c r="A156" s="25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ht="39" customHeight="1" spans="1:13">
      <c r="A157" s="25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ht="39" customHeight="1" spans="1:13">
      <c r="A158" s="25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ht="39" customHeight="1" spans="1:13">
      <c r="A159" s="25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ht="39" customHeight="1" spans="1:13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ht="39" customHeight="1" spans="1:13">
      <c r="A161" s="25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ht="39" customHeight="1" spans="1:13">
      <c r="A162" s="25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ht="39" customHeight="1" spans="1:13">
      <c r="A163" s="25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ht="39" customHeight="1" spans="1:13">
      <c r="A164" s="25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ht="39" customHeight="1" spans="1:13">
      <c r="A165" s="25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ht="39" customHeight="1" spans="1:13">
      <c r="A166" s="25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ht="39" customHeight="1" spans="1:13">
      <c r="A167" s="25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ht="39" customHeight="1" spans="1:13">
      <c r="A168" s="25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ht="39" customHeight="1" spans="1:13">
      <c r="A169" s="25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ht="39" customHeight="1" spans="1:13">
      <c r="A170" s="25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ht="39" customHeight="1" spans="1:13">
      <c r="A171" s="25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ht="39" customHeight="1" spans="1:13">
      <c r="A172" s="25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ht="39" customHeight="1" spans="1:13">
      <c r="A173" s="25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ht="39" customHeight="1" spans="1:13">
      <c r="A174" s="25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ht="39" customHeight="1" spans="1:13">
      <c r="A175" s="25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ht="39" customHeight="1" spans="1:13">
      <c r="A176" s="25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ht="39" customHeight="1" spans="1:13">
      <c r="A177" s="25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ht="39" customHeight="1" spans="1:13">
      <c r="A178" s="25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ht="39" customHeight="1" spans="1:13">
      <c r="A179" s="25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ht="39" customHeight="1" spans="1:13">
      <c r="A180" s="25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ht="39" customHeight="1" spans="1:13">
      <c r="A181" s="25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ht="39" customHeight="1" spans="1:13">
      <c r="A182" s="25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ht="39" customHeight="1" spans="1:13">
      <c r="A183" s="25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ht="39" customHeight="1" spans="1:13">
      <c r="A184" s="25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ht="39" customHeight="1" spans="1:13">
      <c r="A185" s="25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ht="39" customHeight="1" spans="1:13">
      <c r="A186" s="25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ht="39" customHeight="1" spans="1:13">
      <c r="A187" s="25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ht="39" customHeight="1" spans="1:13">
      <c r="A188" s="25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ht="39" customHeight="1" spans="1:13">
      <c r="A189" s="25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ht="39" customHeight="1" spans="1:13">
      <c r="A190" s="25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ht="39" customHeight="1" spans="1:13">
      <c r="A191" s="25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ht="39" customHeight="1" spans="1:13">
      <c r="A192" s="25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ht="39" customHeight="1" spans="1:13">
      <c r="A193" s="25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  <row r="194" ht="39" customHeight="1" spans="1:13">
      <c r="A194" s="25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</row>
    <row r="195" ht="39" customHeight="1" spans="1:13">
      <c r="A195" s="25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</row>
    <row r="196" ht="39" customHeight="1" spans="1:13">
      <c r="A196" s="25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</row>
    <row r="197" ht="39" customHeight="1" spans="1:13">
      <c r="A197" s="25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</row>
    <row r="198" ht="39" customHeight="1" spans="1:13">
      <c r="A198" s="25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</row>
    <row r="199" ht="39" customHeight="1" spans="1:13">
      <c r="A199" s="25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</row>
    <row r="200" ht="39" customHeight="1" spans="1:13">
      <c r="A200" s="25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</row>
    <row r="201" ht="39" customHeight="1" spans="1:13">
      <c r="A201" s="25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</row>
    <row r="202" ht="39" customHeight="1" spans="1:13">
      <c r="A202" s="25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</row>
    <row r="203" ht="39" customHeight="1" spans="1:13">
      <c r="A203" s="25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</row>
    <row r="204" ht="39" customHeight="1" spans="1:13">
      <c r="A204" s="25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</row>
    <row r="205" ht="39" customHeight="1" spans="1:13">
      <c r="A205" s="25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</row>
    <row r="206" ht="39" customHeight="1" spans="1:13">
      <c r="A206" s="25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</row>
    <row r="207" ht="39" customHeight="1" spans="1:13">
      <c r="A207" s="25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</row>
    <row r="208" ht="39" customHeight="1" spans="1:13">
      <c r="A208" s="25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</row>
    <row r="209" ht="39" customHeight="1" spans="1:13">
      <c r="A209" s="25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</row>
    <row r="210" ht="39" customHeight="1" spans="1:13">
      <c r="A210" s="25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</row>
    <row r="211" ht="39" customHeight="1" spans="1:13">
      <c r="A211" s="25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</row>
    <row r="212" ht="39" customHeight="1" spans="1:13">
      <c r="A212" s="25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</row>
    <row r="213" ht="39" customHeight="1" spans="1:13">
      <c r="A213" s="25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</row>
    <row r="214" ht="39" customHeight="1" spans="1:13">
      <c r="A214" s="25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</row>
    <row r="215" ht="39" customHeight="1" spans="1:13">
      <c r="A215" s="25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</row>
    <row r="216" ht="39" customHeight="1" spans="1:13">
      <c r="A216" s="25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</row>
    <row r="217" ht="39" customHeight="1" spans="1:13">
      <c r="A217" s="25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</row>
    <row r="218" ht="39" customHeight="1" spans="1:13">
      <c r="A218" s="25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</row>
    <row r="219" ht="39" customHeight="1" spans="1:13">
      <c r="A219" s="25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</row>
    <row r="220" ht="39" customHeight="1" spans="1:13">
      <c r="A220" s="25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</row>
    <row r="221" ht="39" customHeight="1" spans="1:13">
      <c r="A221" s="25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</row>
    <row r="222" ht="39" customHeight="1" spans="1:13">
      <c r="A222" s="25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</row>
    <row r="223" ht="39" customHeight="1" spans="1:13">
      <c r="A223" s="25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</row>
    <row r="224" ht="39" customHeight="1" spans="1:13">
      <c r="A224" s="25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</row>
    <row r="225" ht="39" customHeight="1" spans="1:13">
      <c r="A225" s="25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</row>
    <row r="226" ht="39" customHeight="1" spans="1:13">
      <c r="A226" s="25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</row>
    <row r="227" ht="39" customHeight="1" spans="1:13">
      <c r="A227" s="25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</row>
    <row r="228" ht="39" customHeight="1" spans="1:13">
      <c r="A228" s="25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</row>
    <row r="229" ht="39" customHeight="1" spans="1:13">
      <c r="A229" s="25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</row>
    <row r="230" ht="39" customHeight="1" spans="1:13">
      <c r="A230" s="2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</row>
    <row r="231" ht="39" customHeight="1" spans="1:13">
      <c r="A231" s="25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</row>
    <row r="232" ht="39" customHeight="1" spans="1:13">
      <c r="A232" s="25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</row>
    <row r="233" ht="39" customHeight="1" spans="1:13">
      <c r="A233" s="2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</row>
    <row r="234" ht="39" customHeight="1" spans="1:13">
      <c r="A234" s="25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</row>
    <row r="235" ht="39" customHeight="1" spans="1:13">
      <c r="A235" s="25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</row>
    <row r="236" ht="39" customHeight="1" spans="1:13">
      <c r="A236" s="25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</row>
    <row r="237" ht="39" customHeight="1" spans="1:13">
      <c r="A237" s="25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</row>
    <row r="238" ht="39" customHeight="1" spans="1:13">
      <c r="A238" s="25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</row>
    <row r="239" ht="39" customHeight="1" spans="1:13">
      <c r="A239" s="25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</row>
    <row r="240" ht="39" customHeight="1" spans="1:13">
      <c r="A240" s="25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</row>
    <row r="241" ht="39" customHeight="1" spans="1:13">
      <c r="A241" s="2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</row>
    <row r="242" ht="39" customHeight="1" spans="1:13">
      <c r="A242" s="25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</row>
    <row r="243" ht="39" customHeight="1" spans="1:13">
      <c r="A243" s="2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</row>
    <row r="244" ht="39" customHeight="1" spans="1:13">
      <c r="A244" s="2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</row>
    <row r="245" ht="39" customHeight="1" spans="1:13">
      <c r="A245" s="25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</row>
    <row r="246" ht="39" customHeight="1" spans="1:13">
      <c r="A246" s="25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</row>
    <row r="247" ht="39" customHeight="1" spans="1:13">
      <c r="A247" s="25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</row>
    <row r="248" ht="39" customHeight="1" spans="1:13">
      <c r="A248" s="25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</row>
    <row r="249" ht="39" customHeight="1" spans="1:13">
      <c r="A249" s="25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</row>
    <row r="250" ht="39" customHeight="1" spans="1:13">
      <c r="A250" s="25" t="s">
        <v>260</v>
      </c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</row>
    <row r="251" ht="21" customHeight="1" spans="1:1">
      <c r="A251" s="25" t="s">
        <v>3</v>
      </c>
    </row>
    <row r="252" ht="32.1" customHeight="1" spans="1:13">
      <c r="A252" s="25" t="s">
        <v>261</v>
      </c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</row>
    <row r="253" ht="32.1" customHeight="1"/>
  </sheetData>
  <autoFilter ref="A6:M129">
    <extLst/>
  </autoFilter>
  <mergeCells count="14">
    <mergeCell ref="A1:M1"/>
    <mergeCell ref="A2:M2"/>
    <mergeCell ref="A3:M3"/>
    <mergeCell ref="E5:H5"/>
    <mergeCell ref="I5:K5"/>
    <mergeCell ref="A129:M129"/>
    <mergeCell ref="A250:M250"/>
    <mergeCell ref="A252:M252"/>
    <mergeCell ref="A5:A6"/>
    <mergeCell ref="B5:B6"/>
    <mergeCell ref="C5:C6"/>
    <mergeCell ref="D5:D6"/>
    <mergeCell ref="L5:L6"/>
    <mergeCell ref="M5:M6"/>
  </mergeCells>
  <pageMargins left="0.700694444444445" right="0.700694444444445" top="0.550694444444444" bottom="0.39305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奕奕mama</cp:lastModifiedBy>
  <dcterms:created xsi:type="dcterms:W3CDTF">2021-05-12T01:13:00Z</dcterms:created>
  <dcterms:modified xsi:type="dcterms:W3CDTF">2022-08-06T14:14:56Z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59FF413C75C94AA8BB12D78A83BB60C4</vt:lpwstr>
  </property>
  <property fmtid="{D5CDD505-2E9C-101B-9397-08002B2CF9AE}" pid="3" name="KSOProductBuildVer">
    <vt:lpwstr>2052-11.1.0.12302</vt:lpwstr>
  </property>
</Properties>
</file>